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48" i="1"/>
  <c r="E148"/>
  <c r="D148"/>
  <c r="G147"/>
  <c r="E147"/>
  <c r="D147"/>
  <c r="G146"/>
  <c r="E146"/>
  <c r="D146"/>
  <c r="G145"/>
  <c r="E145"/>
  <c r="D145"/>
  <c r="G144"/>
  <c r="E144"/>
  <c r="D144"/>
  <c r="G143"/>
  <c r="E143"/>
  <c r="D143"/>
  <c r="G142"/>
  <c r="E142"/>
  <c r="D142"/>
  <c r="G141"/>
  <c r="E141"/>
  <c r="D141"/>
  <c r="G140"/>
  <c r="E140"/>
  <c r="D140"/>
  <c r="G139"/>
  <c r="E139"/>
  <c r="D139"/>
  <c r="G138"/>
  <c r="E138"/>
  <c r="D138"/>
  <c r="G137"/>
  <c r="E137"/>
  <c r="D137"/>
  <c r="G136"/>
  <c r="E136"/>
  <c r="D136"/>
  <c r="G135"/>
  <c r="E135"/>
  <c r="D135"/>
  <c r="G134"/>
  <c r="E134"/>
  <c r="D134"/>
  <c r="G133"/>
  <c r="E133"/>
  <c r="D133"/>
  <c r="G132"/>
  <c r="E132"/>
  <c r="D132"/>
  <c r="G131"/>
  <c r="E131"/>
  <c r="D131"/>
  <c r="G130"/>
  <c r="E130"/>
  <c r="D130"/>
  <c r="G129"/>
  <c r="E129"/>
  <c r="D129"/>
  <c r="G128"/>
  <c r="E128"/>
  <c r="D128"/>
  <c r="G127"/>
  <c r="E127"/>
  <c r="D127"/>
  <c r="G126"/>
  <c r="E126"/>
  <c r="D126"/>
  <c r="G123"/>
  <c r="E123"/>
  <c r="D123"/>
  <c r="G122"/>
  <c r="E122"/>
  <c r="D122"/>
  <c r="G121"/>
  <c r="E121"/>
  <c r="D121"/>
  <c r="G120"/>
  <c r="E120"/>
  <c r="D120"/>
  <c r="G117"/>
  <c r="E117"/>
  <c r="D117"/>
  <c r="G116"/>
  <c r="E116"/>
  <c r="D116"/>
  <c r="G115"/>
  <c r="E115"/>
  <c r="D115"/>
  <c r="G114"/>
  <c r="E114"/>
  <c r="D114"/>
  <c r="G113"/>
  <c r="E113"/>
  <c r="D113"/>
  <c r="G112"/>
  <c r="E112"/>
  <c r="D112"/>
  <c r="G111"/>
  <c r="E111"/>
  <c r="D111"/>
  <c r="G110"/>
  <c r="E110"/>
  <c r="D110"/>
  <c r="G109"/>
  <c r="E109"/>
  <c r="D109"/>
  <c r="G108"/>
  <c r="E108"/>
  <c r="D108"/>
  <c r="G107"/>
  <c r="E107"/>
  <c r="D107"/>
  <c r="G106"/>
  <c r="E106"/>
  <c r="D106"/>
  <c r="G105"/>
  <c r="E105"/>
  <c r="D105"/>
  <c r="G104"/>
  <c r="E104"/>
  <c r="D104"/>
  <c r="G103"/>
  <c r="E103"/>
  <c r="D103"/>
  <c r="G102"/>
  <c r="E102"/>
  <c r="D102"/>
  <c r="G101"/>
  <c r="E101"/>
  <c r="D101"/>
  <c r="G100"/>
  <c r="E100"/>
  <c r="D100"/>
  <c r="G99"/>
  <c r="E99"/>
  <c r="D99"/>
  <c r="G96"/>
  <c r="E96"/>
  <c r="D96"/>
  <c r="G95"/>
  <c r="E95"/>
  <c r="D95"/>
  <c r="G94"/>
  <c r="E94"/>
  <c r="D94"/>
  <c r="G93"/>
  <c r="E93"/>
  <c r="D93"/>
  <c r="G92"/>
  <c r="E92"/>
  <c r="D92"/>
  <c r="G91"/>
  <c r="E91"/>
  <c r="D91"/>
  <c r="G90"/>
  <c r="E90"/>
  <c r="D90"/>
  <c r="G89"/>
  <c r="E89"/>
  <c r="D89"/>
  <c r="G88"/>
  <c r="E88"/>
  <c r="D88"/>
  <c r="G87"/>
  <c r="E87"/>
  <c r="D87"/>
  <c r="G86"/>
  <c r="E86"/>
  <c r="D86"/>
  <c r="G85"/>
  <c r="E85"/>
  <c r="D85"/>
  <c r="G84"/>
  <c r="E84"/>
  <c r="D84"/>
  <c r="G81"/>
  <c r="E81"/>
  <c r="D81"/>
  <c r="G80"/>
  <c r="E80"/>
  <c r="D80"/>
  <c r="G79"/>
  <c r="E79"/>
  <c r="D79"/>
  <c r="G78"/>
  <c r="E78"/>
  <c r="D78"/>
  <c r="G77"/>
  <c r="E77"/>
  <c r="D77"/>
  <c r="G76"/>
  <c r="E76"/>
  <c r="D76"/>
  <c r="G75"/>
  <c r="E75"/>
  <c r="D75"/>
  <c r="G72"/>
  <c r="E72"/>
  <c r="D72"/>
  <c r="G71"/>
  <c r="E71"/>
  <c r="D71"/>
  <c r="G70"/>
  <c r="E70"/>
  <c r="D70"/>
  <c r="G69"/>
  <c r="E69"/>
  <c r="D69"/>
  <c r="G68"/>
  <c r="E68"/>
  <c r="D68"/>
  <c r="G67"/>
  <c r="E67"/>
  <c r="D67"/>
  <c r="G66"/>
  <c r="E66"/>
  <c r="D66"/>
  <c r="G65"/>
  <c r="E65"/>
  <c r="D65"/>
  <c r="G64"/>
  <c r="E64"/>
  <c r="D64"/>
  <c r="G61"/>
  <c r="E61"/>
  <c r="D61"/>
  <c r="G60"/>
  <c r="E60"/>
  <c r="D60"/>
  <c r="G59"/>
  <c r="E59"/>
  <c r="D59"/>
  <c r="G58"/>
  <c r="E58"/>
  <c r="D58"/>
  <c r="G57"/>
  <c r="E57"/>
  <c r="D57"/>
  <c r="G56"/>
  <c r="E56"/>
  <c r="D56"/>
  <c r="G55"/>
  <c r="E55"/>
  <c r="D55"/>
  <c r="G54"/>
  <c r="E54"/>
  <c r="D54"/>
  <c r="G53"/>
  <c r="E53"/>
  <c r="D53"/>
  <c r="G52"/>
  <c r="E52"/>
  <c r="D52"/>
  <c r="G49"/>
  <c r="E49"/>
  <c r="D49"/>
  <c r="G48"/>
  <c r="E48"/>
  <c r="D48"/>
  <c r="G47"/>
  <c r="E47"/>
  <c r="D47"/>
  <c r="G46"/>
  <c r="E46"/>
  <c r="D46"/>
  <c r="G45"/>
  <c r="E45"/>
  <c r="D45"/>
  <c r="G44"/>
  <c r="E44"/>
  <c r="D44"/>
  <c r="G43"/>
  <c r="E43"/>
  <c r="D43"/>
  <c r="G42"/>
  <c r="E42"/>
  <c r="D42"/>
  <c r="G41"/>
  <c r="E41"/>
  <c r="D41"/>
  <c r="G40"/>
  <c r="E40"/>
  <c r="D40"/>
  <c r="G39"/>
  <c r="E39"/>
  <c r="D39"/>
  <c r="G38"/>
  <c r="E38"/>
  <c r="D38"/>
  <c r="G37"/>
  <c r="E37"/>
  <c r="D37"/>
  <c r="G36"/>
  <c r="E36"/>
  <c r="D36"/>
  <c r="G35"/>
  <c r="E35"/>
  <c r="D35"/>
  <c r="G32"/>
  <c r="E32"/>
  <c r="D32"/>
  <c r="G31"/>
  <c r="E31"/>
  <c r="D31"/>
  <c r="G30"/>
  <c r="E30"/>
  <c r="D30"/>
  <c r="G29"/>
  <c r="E29"/>
  <c r="D29"/>
  <c r="G26"/>
  <c r="E26"/>
  <c r="D26"/>
  <c r="G25"/>
  <c r="E25"/>
  <c r="D25"/>
  <c r="G24"/>
  <c r="E24"/>
  <c r="D24"/>
  <c r="G23"/>
  <c r="E23"/>
  <c r="D23"/>
  <c r="G22"/>
  <c r="E22"/>
  <c r="D22"/>
  <c r="G21"/>
  <c r="E21"/>
  <c r="D21"/>
  <c r="G20"/>
  <c r="E20"/>
  <c r="D20"/>
  <c r="G19"/>
  <c r="E19"/>
  <c r="D19"/>
  <c r="G18"/>
  <c r="E18"/>
  <c r="D18"/>
  <c r="G17"/>
  <c r="E17"/>
  <c r="D17"/>
  <c r="G16"/>
  <c r="E16"/>
  <c r="D16"/>
  <c r="G15"/>
  <c r="E15"/>
  <c r="D15"/>
  <c r="G14"/>
  <c r="E14"/>
  <c r="D14"/>
  <c r="G13"/>
  <c r="E13"/>
  <c r="D13"/>
  <c r="G12"/>
  <c r="E12"/>
  <c r="D12"/>
  <c r="G11"/>
  <c r="E11"/>
  <c r="D11"/>
  <c r="G10"/>
  <c r="E10"/>
  <c r="D10"/>
  <c r="G9"/>
  <c r="E9"/>
  <c r="D9"/>
</calcChain>
</file>

<file path=xl/sharedStrings.xml><?xml version="1.0" encoding="utf-8"?>
<sst xmlns="http://schemas.openxmlformats.org/spreadsheetml/2006/main" count="167" uniqueCount="79">
  <si>
    <t>Тел/факс  8/495/777-55-08</t>
  </si>
  <si>
    <t>E-mail: info@tdrusmetiz.ru</t>
  </si>
  <si>
    <t>Сайт. www.tdrusmetiz.ru</t>
  </si>
  <si>
    <t>Размер</t>
  </si>
  <si>
    <t>Кол-во в упаковке ( шт )</t>
  </si>
  <si>
    <t>Вес 1000 шт           ( кг )</t>
  </si>
  <si>
    <t>Цена 1 шт ( руб )</t>
  </si>
  <si>
    <t>от 40'000</t>
  </si>
  <si>
    <t>от 70'000</t>
  </si>
  <si>
    <t>от 100'000</t>
  </si>
  <si>
    <t>договор</t>
  </si>
  <si>
    <t>Дюбель гвоздь ПОТАЙНОЙ бортик</t>
  </si>
  <si>
    <t xml:space="preserve">6 х 40 </t>
  </si>
  <si>
    <t>1500/100</t>
  </si>
  <si>
    <t xml:space="preserve">6 х 50 </t>
  </si>
  <si>
    <t xml:space="preserve">6 х 60 </t>
  </si>
  <si>
    <t>1200/100</t>
  </si>
  <si>
    <t xml:space="preserve">6 х 80 </t>
  </si>
  <si>
    <t>1000/100</t>
  </si>
  <si>
    <t xml:space="preserve">8 х 60 </t>
  </si>
  <si>
    <t xml:space="preserve">8 х 80 </t>
  </si>
  <si>
    <t xml:space="preserve">8 х 100 </t>
  </si>
  <si>
    <t>500/100</t>
  </si>
  <si>
    <t xml:space="preserve">8 х 120 </t>
  </si>
  <si>
    <t xml:space="preserve">8 х 140 </t>
  </si>
  <si>
    <t>250/50</t>
  </si>
  <si>
    <t xml:space="preserve">8 х 160 </t>
  </si>
  <si>
    <t>10 х 80</t>
  </si>
  <si>
    <t>10 х 100</t>
  </si>
  <si>
    <t>10 х 120</t>
  </si>
  <si>
    <t>10 х 140</t>
  </si>
  <si>
    <t>10 х 160</t>
  </si>
  <si>
    <t>10 х 180</t>
  </si>
  <si>
    <t>10 х 200</t>
  </si>
  <si>
    <t>200/25</t>
  </si>
  <si>
    <t>10 х 220</t>
  </si>
  <si>
    <t>Дюбель гвоздь ЦИЛИНДРИЧЕСКИЙ бортик</t>
  </si>
  <si>
    <t>Дюбель распорный усиленный "ежик" с шипами</t>
  </si>
  <si>
    <t>6 х 25</t>
  </si>
  <si>
    <t>6 х 30</t>
  </si>
  <si>
    <t>6 х 35</t>
  </si>
  <si>
    <t>6 х 40</t>
  </si>
  <si>
    <t>6 х 60</t>
  </si>
  <si>
    <t>8 х 30</t>
  </si>
  <si>
    <t>8 х 40</t>
  </si>
  <si>
    <t>8 х 50</t>
  </si>
  <si>
    <t>8 х 60</t>
  </si>
  <si>
    <t>8 х 80</t>
  </si>
  <si>
    <t>10 х 60</t>
  </si>
  <si>
    <t>12 х 70</t>
  </si>
  <si>
    <t>12 х 120</t>
  </si>
  <si>
    <t>Дюбель для теплоизоляции                                                                                                                                                          с ПЛАСТИКОВЫМ гвоздем</t>
  </si>
  <si>
    <t>10 х 90</t>
  </si>
  <si>
    <t>10 х 110</t>
  </si>
  <si>
    <t>400</t>
  </si>
  <si>
    <t>Дюбель для теплоизоляции                                                                                                                                                         со СТАЛЬНЫМ гвоздем</t>
  </si>
  <si>
    <t>10 х 260</t>
  </si>
  <si>
    <t>10 х 300</t>
  </si>
  <si>
    <t>Дюбель для теплоизоляции                                                                                                                                                            со СТАЛЬНЫМ гвоздем и термоголовой</t>
  </si>
  <si>
    <t>Фасадный дюбель с шурупом потай</t>
  </si>
  <si>
    <t>8 х 65</t>
  </si>
  <si>
    <t>8 х 100</t>
  </si>
  <si>
    <t>8 х 120</t>
  </si>
  <si>
    <t>8 х 140</t>
  </si>
  <si>
    <t>10 х 115</t>
  </si>
  <si>
    <t>10 х 135</t>
  </si>
  <si>
    <t>Фасадный дюбель                                                                                                                                                                                с шестигранным шурупом под ключ</t>
  </si>
  <si>
    <t>12 х 100</t>
  </si>
  <si>
    <t>12 х 140</t>
  </si>
  <si>
    <t>12 х 160</t>
  </si>
  <si>
    <t>12 х 180</t>
  </si>
  <si>
    <t>12 х 200</t>
  </si>
  <si>
    <t>Фасадный дюбель с шестигранным шурупом                                                                                                                             под ключ, с прессшайбой</t>
  </si>
  <si>
    <t>16 х 140</t>
  </si>
  <si>
    <t>16 х 160</t>
  </si>
  <si>
    <t>16 х 200</t>
  </si>
  <si>
    <t>16 х 240</t>
  </si>
  <si>
    <t>Фасадный дюбель</t>
  </si>
  <si>
    <t>Моб.тел. 8-965-101-43-46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</si>
</sst>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Arial Cyr"/>
      <charset val="204"/>
    </font>
    <font>
      <b/>
      <i/>
      <sz val="10"/>
      <name val="Arial Cyr"/>
      <charset val="204"/>
    </font>
    <font>
      <b/>
      <i/>
      <sz val="9"/>
      <color indexed="10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11"/>
      <color theme="1"/>
      <name val="Calibri"/>
      <family val="2"/>
      <scheme val="minor"/>
    </font>
    <font>
      <b/>
      <i/>
      <sz val="10"/>
      <color theme="1"/>
      <name val="Arial Cyr"/>
      <charset val="204"/>
    </font>
    <font>
      <b/>
      <i/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/>
    <xf numFmtId="0" fontId="7" fillId="0" borderId="0" xfId="0" applyFont="1" applyFill="1" applyBorder="1" applyAlignment="1">
      <alignment vertical="center"/>
    </xf>
    <xf numFmtId="0" fontId="1" fillId="0" borderId="0" xfId="0" applyFont="1"/>
    <xf numFmtId="0" fontId="7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9" fontId="8" fillId="2" borderId="2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5" fillId="0" borderId="7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6</xdr:row>
      <xdr:rowOff>28575</xdr:rowOff>
    </xdr:from>
    <xdr:to>
      <xdr:col>6</xdr:col>
      <xdr:colOff>400050</xdr:colOff>
      <xdr:row>7</xdr:row>
      <xdr:rowOff>409575</xdr:rowOff>
    </xdr:to>
    <xdr:pic>
      <xdr:nvPicPr>
        <xdr:cNvPr id="1037" name="Рисунок 2" descr="http://www.tdrusmetiz.ru/upload/iblock/2d1/2d18eb4c2cfbc64d65fdfd5a999b9dff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3775" y="1495425"/>
          <a:ext cx="1876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26</xdr:row>
      <xdr:rowOff>66675</xdr:rowOff>
    </xdr:from>
    <xdr:to>
      <xdr:col>6</xdr:col>
      <xdr:colOff>352425</xdr:colOff>
      <xdr:row>27</xdr:row>
      <xdr:rowOff>447675</xdr:rowOff>
    </xdr:to>
    <xdr:pic>
      <xdr:nvPicPr>
        <xdr:cNvPr id="1038" name="Рисунок 3" descr="http://www.tdrusmetiz.ru/upload/iblock/a07/a079266faa4072c4f1dfbc1cffd6579f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95625" y="5076825"/>
          <a:ext cx="2266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32</xdr:row>
      <xdr:rowOff>76200</xdr:rowOff>
    </xdr:from>
    <xdr:to>
      <xdr:col>6</xdr:col>
      <xdr:colOff>114300</xdr:colOff>
      <xdr:row>33</xdr:row>
      <xdr:rowOff>314325</xdr:rowOff>
    </xdr:to>
    <xdr:pic>
      <xdr:nvPicPr>
        <xdr:cNvPr id="1039" name="Рисунок 4" descr="http://www.tdrusmetiz.ru/upload/iblock/abd/abd7e590560c479e7476b61574a98bf0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48025" y="6724650"/>
          <a:ext cx="18764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304800</xdr:colOff>
      <xdr:row>61</xdr:row>
      <xdr:rowOff>190500</xdr:rowOff>
    </xdr:to>
    <xdr:sp macro="" textlink="">
      <xdr:nvSpPr>
        <xdr:cNvPr id="1040" name="AutoShape 44" descr="http://www.tdrusmetiz.ru/upload/iblock/bde/bdef3fa1160b506f740bfeae90d4ac99.jpg"/>
        <xdr:cNvSpPr>
          <a:spLocks noChangeAspect="1" noChangeArrowheads="1"/>
        </xdr:cNvSpPr>
      </xdr:nvSpPr>
      <xdr:spPr bwMode="auto">
        <a:xfrm>
          <a:off x="5800725" y="124872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619125</xdr:colOff>
      <xdr:row>72</xdr:row>
      <xdr:rowOff>57150</xdr:rowOff>
    </xdr:from>
    <xdr:to>
      <xdr:col>5</xdr:col>
      <xdr:colOff>885825</xdr:colOff>
      <xdr:row>73</xdr:row>
      <xdr:rowOff>304800</xdr:rowOff>
    </xdr:to>
    <xdr:pic>
      <xdr:nvPicPr>
        <xdr:cNvPr id="1041" name="Рисунок 9" descr="http://www.tdrusmetiz.ru/upload/iblock/4d0/4d03e9353d7e989eb7eeb0561db444f8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2275" y="14887575"/>
          <a:ext cx="19335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638175</xdr:colOff>
      <xdr:row>81</xdr:row>
      <xdr:rowOff>19050</xdr:rowOff>
    </xdr:from>
    <xdr:to>
      <xdr:col>6</xdr:col>
      <xdr:colOff>76200</xdr:colOff>
      <xdr:row>82</xdr:row>
      <xdr:rowOff>295275</xdr:rowOff>
    </xdr:to>
    <xdr:pic>
      <xdr:nvPicPr>
        <xdr:cNvPr id="1042" name="Рисунок 10" descr="http://www.tdrusmetiz.ru/upload/iblock/c0d/c0d9dcfe856af2304dc080c71909ce0e.jp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81325" y="16868775"/>
          <a:ext cx="21050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514350</xdr:colOff>
      <xdr:row>96</xdr:row>
      <xdr:rowOff>57150</xdr:rowOff>
    </xdr:from>
    <xdr:to>
      <xdr:col>6</xdr:col>
      <xdr:colOff>390525</xdr:colOff>
      <xdr:row>97</xdr:row>
      <xdr:rowOff>361950</xdr:rowOff>
    </xdr:to>
    <xdr:pic>
      <xdr:nvPicPr>
        <xdr:cNvPr id="1043" name="Рисунок 11" descr="http://www.tdrusmetiz.ru/upload/iblock/f4a/f4ac6c33ee755e5d0c7fc106e2d5c9c0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05200" y="19802475"/>
          <a:ext cx="1895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117</xdr:row>
      <xdr:rowOff>28575</xdr:rowOff>
    </xdr:from>
    <xdr:to>
      <xdr:col>5</xdr:col>
      <xdr:colOff>971550</xdr:colOff>
      <xdr:row>118</xdr:row>
      <xdr:rowOff>504825</xdr:rowOff>
    </xdr:to>
    <xdr:pic>
      <xdr:nvPicPr>
        <xdr:cNvPr id="1044" name="Рисунок 12" descr="http://www.tdrusmetiz.ru/upload/iblock/238/238e0d76ba2bdbebcc554a4ceea51865.jp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057525" y="23460075"/>
          <a:ext cx="19240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123</xdr:row>
      <xdr:rowOff>47625</xdr:rowOff>
    </xdr:from>
    <xdr:to>
      <xdr:col>5</xdr:col>
      <xdr:colOff>876300</xdr:colOff>
      <xdr:row>124</xdr:row>
      <xdr:rowOff>285750</xdr:rowOff>
    </xdr:to>
    <xdr:pic>
      <xdr:nvPicPr>
        <xdr:cNvPr id="1045" name="Рисунок 14" descr="http://www.tdrusmetiz.ru/upload/iblock/5c1/5c1292da65c51d82bda2aa151559a1dd.jpg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076575" y="25050750"/>
          <a:ext cx="1809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61</xdr:row>
      <xdr:rowOff>104775</xdr:rowOff>
    </xdr:from>
    <xdr:to>
      <xdr:col>6</xdr:col>
      <xdr:colOff>85725</xdr:colOff>
      <xdr:row>62</xdr:row>
      <xdr:rowOff>428625</xdr:rowOff>
    </xdr:to>
    <xdr:pic>
      <xdr:nvPicPr>
        <xdr:cNvPr id="1046" name="Рисунок 13" descr="http://im7-tub-ru.yandex.net/i?id=984060052-48-72&amp;n=21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 rot="-366666">
          <a:off x="3209925" y="12592050"/>
          <a:ext cx="18859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876300</xdr:colOff>
      <xdr:row>49</xdr:row>
      <xdr:rowOff>47625</xdr:rowOff>
    </xdr:from>
    <xdr:to>
      <xdr:col>6</xdr:col>
      <xdr:colOff>285750</xdr:colOff>
      <xdr:row>50</xdr:row>
      <xdr:rowOff>285750</xdr:rowOff>
    </xdr:to>
    <xdr:pic>
      <xdr:nvPicPr>
        <xdr:cNvPr id="1047" name="Рисунок 14" descr="http://im5-tub-ru.yandex.net/i?id=169148364-45-72&amp;n=2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 l="15921" t="7150" r="13518" b="12431"/>
        <a:stretch>
          <a:fillRect/>
        </a:stretch>
      </xdr:blipFill>
      <xdr:spPr bwMode="auto">
        <a:xfrm>
          <a:off x="3867150" y="9991725"/>
          <a:ext cx="1428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104775</xdr:rowOff>
    </xdr:from>
    <xdr:to>
      <xdr:col>2</xdr:col>
      <xdr:colOff>257175</xdr:colOff>
      <xdr:row>4</xdr:row>
      <xdr:rowOff>0</xdr:rowOff>
    </xdr:to>
    <xdr:pic>
      <xdr:nvPicPr>
        <xdr:cNvPr id="1048" name="Рисунок 5" descr="C:\Users\Сергей И\Desktop\varrr4.jpg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 l="51378" r="214" b="70193"/>
        <a:stretch>
          <a:fillRect/>
        </a:stretch>
      </xdr:blipFill>
      <xdr:spPr bwMode="auto">
        <a:xfrm>
          <a:off x="47625" y="104775"/>
          <a:ext cx="1743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drusmeti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topLeftCell="A112" workbookViewId="0">
      <selection activeCell="K125" sqref="K125"/>
    </sheetView>
  </sheetViews>
  <sheetFormatPr defaultColWidth="8.85546875" defaultRowHeight="11.25"/>
  <cols>
    <col min="1" max="1" width="9.7109375" style="1" customWidth="1"/>
    <col min="2" max="2" width="13.28515625" style="1" customWidth="1"/>
    <col min="3" max="3" width="12.140625" style="1" customWidth="1"/>
    <col min="4" max="4" width="9.7109375" style="1" customWidth="1"/>
    <col min="5" max="5" width="15.28515625" style="1" customWidth="1"/>
    <col min="6" max="6" width="15" style="1" customWidth="1"/>
    <col min="7" max="7" width="11.85546875" style="1" customWidth="1"/>
    <col min="8" max="16384" width="8.85546875" style="3"/>
  </cols>
  <sheetData>
    <row r="1" spans="1:7" ht="20.45" customHeight="1">
      <c r="E1" s="2" t="s">
        <v>0</v>
      </c>
      <c r="F1" s="2"/>
    </row>
    <row r="2" spans="1:7" ht="20.45" customHeight="1">
      <c r="E2" s="2" t="s">
        <v>78</v>
      </c>
      <c r="F2" s="2"/>
    </row>
    <row r="3" spans="1:7" ht="21" customHeight="1">
      <c r="E3" s="4" t="s">
        <v>1</v>
      </c>
      <c r="F3" s="2"/>
    </row>
    <row r="4" spans="1:7" ht="22.15" customHeight="1">
      <c r="E4" s="5" t="s">
        <v>2</v>
      </c>
      <c r="F4" s="6"/>
    </row>
    <row r="5" spans="1:7" ht="16.149999999999999" customHeight="1">
      <c r="A5" s="16" t="s">
        <v>3</v>
      </c>
      <c r="B5" s="18" t="s">
        <v>4</v>
      </c>
      <c r="C5" s="20" t="s">
        <v>5</v>
      </c>
      <c r="D5" s="22" t="s">
        <v>6</v>
      </c>
      <c r="E5" s="23"/>
      <c r="F5" s="24"/>
      <c r="G5" s="7">
        <v>0</v>
      </c>
    </row>
    <row r="6" spans="1:7" ht="16.899999999999999" customHeight="1" thickBot="1">
      <c r="A6" s="17"/>
      <c r="B6" s="19"/>
      <c r="C6" s="21"/>
      <c r="D6" s="8" t="s">
        <v>7</v>
      </c>
      <c r="E6" s="9" t="s">
        <v>8</v>
      </c>
      <c r="F6" s="10" t="s">
        <v>9</v>
      </c>
      <c r="G6" s="11" t="s">
        <v>10</v>
      </c>
    </row>
    <row r="7" spans="1:7" ht="35.25" customHeight="1">
      <c r="A7" s="25" t="s">
        <v>11</v>
      </c>
      <c r="B7" s="25"/>
      <c r="C7" s="25"/>
      <c r="D7" s="25"/>
      <c r="E7" s="25"/>
      <c r="F7" s="25"/>
      <c r="G7" s="25"/>
    </row>
    <row r="8" spans="1:7" ht="40.5" customHeight="1">
      <c r="A8" s="26"/>
      <c r="B8" s="26"/>
      <c r="C8" s="26"/>
      <c r="D8" s="26"/>
      <c r="E8" s="26"/>
      <c r="F8" s="26"/>
      <c r="G8" s="26"/>
    </row>
    <row r="9" spans="1:7">
      <c r="A9" s="12" t="s">
        <v>12</v>
      </c>
      <c r="B9" s="13" t="s">
        <v>13</v>
      </c>
      <c r="C9" s="14">
        <v>3.3</v>
      </c>
      <c r="D9" s="15">
        <f>E9*1.1</f>
        <v>0.46469799288000013</v>
      </c>
      <c r="E9" s="15">
        <f>F9*1.1</f>
        <v>0.42245272080000007</v>
      </c>
      <c r="F9" s="15">
        <v>0.38404792800000004</v>
      </c>
      <c r="G9" s="15" t="str">
        <f>IF($G$5&lt;=0,"-",F9*(1-$G$5))</f>
        <v>-</v>
      </c>
    </row>
    <row r="10" spans="1:7">
      <c r="A10" s="12" t="s">
        <v>14</v>
      </c>
      <c r="B10" s="13" t="s">
        <v>13</v>
      </c>
      <c r="C10" s="14">
        <v>4</v>
      </c>
      <c r="D10" s="15">
        <f t="shared" ref="D10:E26" si="0">E10*1.1</f>
        <v>0.5397047409600001</v>
      </c>
      <c r="E10" s="15">
        <f t="shared" si="0"/>
        <v>0.49064067360000002</v>
      </c>
      <c r="F10" s="15">
        <v>0.44603697599999997</v>
      </c>
      <c r="G10" s="15" t="str">
        <f t="shared" ref="G10:G75" si="1">IF($G$5&lt;=0,"-",F10*(1-$G$5))</f>
        <v>-</v>
      </c>
    </row>
    <row r="11" spans="1:7">
      <c r="A11" s="12" t="s">
        <v>15</v>
      </c>
      <c r="B11" s="13" t="s">
        <v>16</v>
      </c>
      <c r="C11" s="14">
        <v>4.9000000000000004</v>
      </c>
      <c r="D11" s="15">
        <f t="shared" si="0"/>
        <v>0.69161379408000012</v>
      </c>
      <c r="E11" s="15">
        <f t="shared" si="0"/>
        <v>0.62873981280000002</v>
      </c>
      <c r="F11" s="15">
        <v>0.571581648</v>
      </c>
      <c r="G11" s="15" t="str">
        <f t="shared" si="1"/>
        <v>-</v>
      </c>
    </row>
    <row r="12" spans="1:7">
      <c r="A12" s="12" t="s">
        <v>17</v>
      </c>
      <c r="B12" s="13" t="s">
        <v>18</v>
      </c>
      <c r="C12" s="14">
        <v>7.3</v>
      </c>
      <c r="D12" s="15">
        <f t="shared" si="0"/>
        <v>0.92015330880000024</v>
      </c>
      <c r="E12" s="15">
        <f t="shared" si="0"/>
        <v>0.8365030080000001</v>
      </c>
      <c r="F12" s="15">
        <v>0.76045728000000001</v>
      </c>
      <c r="G12" s="15" t="str">
        <f t="shared" si="1"/>
        <v>-</v>
      </c>
    </row>
    <row r="13" spans="1:7">
      <c r="A13" s="12" t="s">
        <v>19</v>
      </c>
      <c r="B13" s="13" t="s">
        <v>18</v>
      </c>
      <c r="C13" s="14">
        <v>8.5</v>
      </c>
      <c r="D13" s="15">
        <f t="shared" si="0"/>
        <v>1.3090804531200002</v>
      </c>
      <c r="E13" s="15">
        <f t="shared" si="0"/>
        <v>1.1900731392000001</v>
      </c>
      <c r="F13" s="15">
        <v>1.0818846719999999</v>
      </c>
      <c r="G13" s="15" t="str">
        <f t="shared" si="1"/>
        <v>-</v>
      </c>
    </row>
    <row r="14" spans="1:7">
      <c r="A14" s="12" t="s">
        <v>20</v>
      </c>
      <c r="B14" s="13" t="s">
        <v>18</v>
      </c>
      <c r="C14" s="14">
        <v>11</v>
      </c>
      <c r="D14" s="15">
        <f t="shared" si="0"/>
        <v>1.7258384879999999</v>
      </c>
      <c r="E14" s="15">
        <f t="shared" si="0"/>
        <v>1.5689440799999999</v>
      </c>
      <c r="F14" s="15">
        <v>1.4263127999999998</v>
      </c>
      <c r="G14" s="15" t="str">
        <f t="shared" si="1"/>
        <v>-</v>
      </c>
    </row>
    <row r="15" spans="1:7">
      <c r="A15" s="12" t="s">
        <v>21</v>
      </c>
      <c r="B15" s="13" t="s">
        <v>22</v>
      </c>
      <c r="C15" s="14">
        <v>13.8</v>
      </c>
      <c r="D15" s="15">
        <f t="shared" si="0"/>
        <v>2.1131933486399999</v>
      </c>
      <c r="E15" s="15">
        <f t="shared" si="0"/>
        <v>1.9210848623999996</v>
      </c>
      <c r="F15" s="15">
        <v>1.7464407839999996</v>
      </c>
      <c r="G15" s="15" t="str">
        <f t="shared" si="1"/>
        <v>-</v>
      </c>
    </row>
    <row r="16" spans="1:7">
      <c r="A16" s="12" t="s">
        <v>23</v>
      </c>
      <c r="B16" s="13" t="s">
        <v>22</v>
      </c>
      <c r="C16" s="14">
        <v>16.5</v>
      </c>
      <c r="D16" s="15">
        <f t="shared" si="0"/>
        <v>2.5504057656000003</v>
      </c>
      <c r="E16" s="15">
        <f t="shared" si="0"/>
        <v>2.318550696</v>
      </c>
      <c r="F16" s="15">
        <v>2.1077733599999999</v>
      </c>
      <c r="G16" s="15" t="str">
        <f t="shared" si="1"/>
        <v>-</v>
      </c>
    </row>
    <row r="17" spans="1:8">
      <c r="A17" s="12" t="s">
        <v>24</v>
      </c>
      <c r="B17" s="13" t="s">
        <v>25</v>
      </c>
      <c r="C17" s="14">
        <v>19.3</v>
      </c>
      <c r="D17" s="15">
        <f t="shared" si="0"/>
        <v>3.4966854331200006</v>
      </c>
      <c r="E17" s="15">
        <f t="shared" si="0"/>
        <v>3.1788049392000004</v>
      </c>
      <c r="F17" s="15">
        <v>2.8898226720000002</v>
      </c>
      <c r="G17" s="15" t="str">
        <f t="shared" si="1"/>
        <v>-</v>
      </c>
    </row>
    <row r="18" spans="1:8">
      <c r="A18" s="12" t="s">
        <v>26</v>
      </c>
      <c r="B18" s="13" t="s">
        <v>25</v>
      </c>
      <c r="C18" s="14"/>
      <c r="D18" s="15">
        <f t="shared" si="0"/>
        <v>3.2535251496000006</v>
      </c>
      <c r="E18" s="15">
        <f t="shared" si="0"/>
        <v>2.9577501360000005</v>
      </c>
      <c r="F18" s="15">
        <v>2.6888637600000003</v>
      </c>
      <c r="G18" s="15" t="str">
        <f t="shared" si="1"/>
        <v>-</v>
      </c>
    </row>
    <row r="19" spans="1:8">
      <c r="A19" s="12" t="s">
        <v>27</v>
      </c>
      <c r="B19" s="13" t="s">
        <v>22</v>
      </c>
      <c r="C19" s="14"/>
      <c r="D19" s="15">
        <f t="shared" si="0"/>
        <v>3.4345464310080005</v>
      </c>
      <c r="E19" s="15">
        <f t="shared" si="0"/>
        <v>3.1223149372800001</v>
      </c>
      <c r="F19" s="15">
        <v>2.8384681247999999</v>
      </c>
      <c r="G19" s="15" t="str">
        <f t="shared" si="1"/>
        <v>-</v>
      </c>
    </row>
    <row r="20" spans="1:8">
      <c r="A20" s="12" t="s">
        <v>28</v>
      </c>
      <c r="B20" s="13" t="s">
        <v>22</v>
      </c>
      <c r="C20" s="14">
        <v>15.3</v>
      </c>
      <c r="D20" s="15">
        <f t="shared" si="0"/>
        <v>4.0487039471999999</v>
      </c>
      <c r="E20" s="15">
        <f t="shared" si="0"/>
        <v>3.6806399519999999</v>
      </c>
      <c r="F20" s="15">
        <v>3.3460363199999996</v>
      </c>
      <c r="G20" s="15" t="str">
        <f t="shared" si="1"/>
        <v>-</v>
      </c>
    </row>
    <row r="21" spans="1:8">
      <c r="A21" s="12" t="s">
        <v>29</v>
      </c>
      <c r="B21" s="13" t="s">
        <v>22</v>
      </c>
      <c r="C21" s="14"/>
      <c r="D21" s="15">
        <f t="shared" si="0"/>
        <v>4.9137817750559991</v>
      </c>
      <c r="E21" s="15">
        <f t="shared" si="0"/>
        <v>4.4670743409599991</v>
      </c>
      <c r="F21" s="15">
        <v>4.060976673599999</v>
      </c>
      <c r="G21" s="15" t="str">
        <f t="shared" si="1"/>
        <v>-</v>
      </c>
    </row>
    <row r="22" spans="1:8">
      <c r="A22" s="12" t="s">
        <v>30</v>
      </c>
      <c r="B22" s="13" t="s">
        <v>25</v>
      </c>
      <c r="C22" s="14"/>
      <c r="D22" s="15">
        <f t="shared" si="0"/>
        <v>5.7979224404640011</v>
      </c>
      <c r="E22" s="15">
        <f t="shared" si="0"/>
        <v>5.2708385822400006</v>
      </c>
      <c r="F22" s="15">
        <v>4.7916714383999999</v>
      </c>
      <c r="G22" s="15" t="str">
        <f t="shared" si="1"/>
        <v>-</v>
      </c>
    </row>
    <row r="23" spans="1:8">
      <c r="A23" s="12" t="s">
        <v>31</v>
      </c>
      <c r="B23" s="13" t="s">
        <v>25</v>
      </c>
      <c r="C23" s="14"/>
      <c r="D23" s="15">
        <f t="shared" si="0"/>
        <v>6.869092862016001</v>
      </c>
      <c r="E23" s="15">
        <f t="shared" si="0"/>
        <v>6.2446298745600002</v>
      </c>
      <c r="F23" s="15">
        <v>5.6769362495999998</v>
      </c>
      <c r="G23" s="15" t="str">
        <f t="shared" si="1"/>
        <v>-</v>
      </c>
    </row>
    <row r="24" spans="1:8">
      <c r="A24" s="12" t="s">
        <v>32</v>
      </c>
      <c r="B24" s="13" t="s">
        <v>25</v>
      </c>
      <c r="C24" s="14"/>
      <c r="D24" s="15">
        <f t="shared" si="0"/>
        <v>10.20616358256</v>
      </c>
      <c r="E24" s="15">
        <f t="shared" si="0"/>
        <v>9.2783305295999998</v>
      </c>
      <c r="F24" s="15">
        <v>8.4348459359999985</v>
      </c>
      <c r="G24" s="15" t="str">
        <f t="shared" si="1"/>
        <v>-</v>
      </c>
    </row>
    <row r="25" spans="1:8">
      <c r="A25" s="12" t="s">
        <v>33</v>
      </c>
      <c r="B25" s="13" t="s">
        <v>34</v>
      </c>
      <c r="C25" s="14"/>
      <c r="D25" s="15">
        <f t="shared" si="0"/>
        <v>11.234973449040002</v>
      </c>
      <c r="E25" s="15">
        <f t="shared" si="0"/>
        <v>10.2136122264</v>
      </c>
      <c r="F25" s="15">
        <v>9.2851020240000004</v>
      </c>
      <c r="G25" s="15" t="str">
        <f t="shared" si="1"/>
        <v>-</v>
      </c>
    </row>
    <row r="26" spans="1:8" ht="12" thickBot="1">
      <c r="A26" s="12" t="s">
        <v>35</v>
      </c>
      <c r="B26" s="13" t="s">
        <v>34</v>
      </c>
      <c r="C26" s="14"/>
      <c r="D26" s="15">
        <f t="shared" si="0"/>
        <v>12.158566679424</v>
      </c>
      <c r="E26" s="15">
        <f t="shared" si="0"/>
        <v>11.05324243584</v>
      </c>
      <c r="F26" s="15">
        <v>10.048402214399999</v>
      </c>
      <c r="G26" s="15" t="str">
        <f t="shared" si="1"/>
        <v>-</v>
      </c>
    </row>
    <row r="27" spans="1:8" ht="39" customHeight="1">
      <c r="A27" s="25" t="s">
        <v>36</v>
      </c>
      <c r="B27" s="25"/>
      <c r="C27" s="25"/>
      <c r="D27" s="25"/>
      <c r="E27" s="25"/>
      <c r="F27" s="25"/>
      <c r="G27" s="25"/>
    </row>
    <row r="28" spans="1:8" ht="44.25" customHeight="1">
      <c r="A28" s="26"/>
      <c r="B28" s="26"/>
      <c r="C28" s="26"/>
      <c r="D28" s="26"/>
      <c r="E28" s="26"/>
      <c r="F28" s="26"/>
      <c r="G28" s="26"/>
      <c r="H28"/>
    </row>
    <row r="29" spans="1:8">
      <c r="A29" s="12" t="s">
        <v>12</v>
      </c>
      <c r="B29" s="13" t="s">
        <v>13</v>
      </c>
      <c r="C29" s="14">
        <v>3.3</v>
      </c>
      <c r="D29" s="15">
        <f t="shared" ref="D29:E32" si="2">E29*1.1</f>
        <v>0.49015091458080007</v>
      </c>
      <c r="E29" s="15">
        <f t="shared" si="2"/>
        <v>0.44559174052800005</v>
      </c>
      <c r="F29" s="15">
        <v>0.40508340048000002</v>
      </c>
      <c r="G29" s="15" t="str">
        <f t="shared" si="1"/>
        <v>-</v>
      </c>
    </row>
    <row r="30" spans="1:8">
      <c r="A30" s="12" t="s">
        <v>14</v>
      </c>
      <c r="B30" s="13" t="s">
        <v>16</v>
      </c>
      <c r="C30" s="14"/>
      <c r="D30" s="15">
        <f t="shared" si="2"/>
        <v>0.5476249363200002</v>
      </c>
      <c r="E30" s="15">
        <f t="shared" si="2"/>
        <v>0.4978408512000001</v>
      </c>
      <c r="F30" s="15">
        <v>0.45258259200000006</v>
      </c>
      <c r="G30" s="15" t="str">
        <f t="shared" si="1"/>
        <v>-</v>
      </c>
    </row>
    <row r="31" spans="1:8">
      <c r="A31" s="12" t="s">
        <v>15</v>
      </c>
      <c r="B31" s="13" t="s">
        <v>16</v>
      </c>
      <c r="C31" s="14">
        <v>4.9000000000000004</v>
      </c>
      <c r="D31" s="15">
        <f t="shared" si="2"/>
        <v>0.70347733568639992</v>
      </c>
      <c r="E31" s="15">
        <f t="shared" si="2"/>
        <v>0.63952485062399989</v>
      </c>
      <c r="F31" s="15">
        <v>0.58138622783999983</v>
      </c>
      <c r="G31" s="15" t="str">
        <f t="shared" si="1"/>
        <v>-</v>
      </c>
    </row>
    <row r="32" spans="1:8" ht="12" thickBot="1">
      <c r="A32" s="12" t="s">
        <v>17</v>
      </c>
      <c r="B32" s="13" t="s">
        <v>18</v>
      </c>
      <c r="C32" s="14">
        <v>7.3</v>
      </c>
      <c r="D32" s="15">
        <f t="shared" si="2"/>
        <v>0.92948415120000005</v>
      </c>
      <c r="E32" s="15">
        <f t="shared" si="2"/>
        <v>0.84498559200000001</v>
      </c>
      <c r="F32" s="15">
        <v>0.76816871999999992</v>
      </c>
      <c r="G32" s="15" t="str">
        <f t="shared" si="1"/>
        <v>-</v>
      </c>
    </row>
    <row r="33" spans="1:8" ht="40.5" customHeight="1">
      <c r="A33" s="25" t="s">
        <v>37</v>
      </c>
      <c r="B33" s="25"/>
      <c r="C33" s="25"/>
      <c r="D33" s="25"/>
      <c r="E33" s="25"/>
      <c r="F33" s="25"/>
      <c r="G33" s="25"/>
    </row>
    <row r="34" spans="1:8" ht="49.5" customHeight="1">
      <c r="A34" s="26"/>
      <c r="B34" s="26"/>
      <c r="C34" s="26"/>
      <c r="D34" s="26"/>
      <c r="E34" s="26"/>
      <c r="F34" s="26"/>
      <c r="G34" s="26"/>
      <c r="H34"/>
    </row>
    <row r="35" spans="1:8">
      <c r="A35" s="12" t="s">
        <v>38</v>
      </c>
      <c r="B35" s="13">
        <v>1000</v>
      </c>
      <c r="C35" s="14"/>
      <c r="D35" s="15">
        <f>E35*1.1</f>
        <v>0.1292519309928</v>
      </c>
      <c r="E35" s="15">
        <f>F35*1.1</f>
        <v>0.117501755448</v>
      </c>
      <c r="F35" s="15">
        <v>0.10681977767999999</v>
      </c>
      <c r="G35" s="15" t="str">
        <f t="shared" si="1"/>
        <v>-</v>
      </c>
    </row>
    <row r="36" spans="1:8">
      <c r="A36" s="12" t="s">
        <v>39</v>
      </c>
      <c r="B36" s="13">
        <v>1000</v>
      </c>
      <c r="C36" s="14"/>
      <c r="D36" s="15">
        <f t="shared" ref="D36:E49" si="3">E36*1.1</f>
        <v>0.13243500093516006</v>
      </c>
      <c r="E36" s="15">
        <f t="shared" si="3"/>
        <v>0.12039545539560005</v>
      </c>
      <c r="F36" s="15">
        <v>0.10945041399600004</v>
      </c>
      <c r="G36" s="15" t="str">
        <f t="shared" si="1"/>
        <v>-</v>
      </c>
    </row>
    <row r="37" spans="1:8">
      <c r="A37" s="12" t="s">
        <v>40</v>
      </c>
      <c r="B37" s="13">
        <v>1000</v>
      </c>
      <c r="C37" s="14"/>
      <c r="D37" s="15">
        <f t="shared" si="3"/>
        <v>0.15625979717039998</v>
      </c>
      <c r="E37" s="15">
        <f t="shared" si="3"/>
        <v>0.14205436106399996</v>
      </c>
      <c r="F37" s="15">
        <v>0.12914032823999996</v>
      </c>
      <c r="G37" s="15" t="str">
        <f t="shared" si="1"/>
        <v>-</v>
      </c>
    </row>
    <row r="38" spans="1:8">
      <c r="A38" s="12" t="s">
        <v>41</v>
      </c>
      <c r="B38" s="13">
        <v>1000</v>
      </c>
      <c r="C38" s="14">
        <v>0.6</v>
      </c>
      <c r="D38" s="15">
        <f t="shared" si="3"/>
        <v>0.18389841360000003</v>
      </c>
      <c r="E38" s="15">
        <f t="shared" si="3"/>
        <v>0.16718037600000002</v>
      </c>
      <c r="F38" s="15">
        <v>0.15198216000000001</v>
      </c>
      <c r="G38" s="15" t="str">
        <f t="shared" si="1"/>
        <v>-</v>
      </c>
    </row>
    <row r="39" spans="1:8">
      <c r="A39" s="12" t="s">
        <v>14</v>
      </c>
      <c r="B39" s="13">
        <v>1000</v>
      </c>
      <c r="C39" s="14"/>
      <c r="D39" s="15">
        <f t="shared" si="3"/>
        <v>0.23149599580800004</v>
      </c>
      <c r="E39" s="15">
        <f t="shared" si="3"/>
        <v>0.21045090528000002</v>
      </c>
      <c r="F39" s="15">
        <v>0.1913190048</v>
      </c>
      <c r="G39" s="15" t="str">
        <f t="shared" si="1"/>
        <v>-</v>
      </c>
    </row>
    <row r="40" spans="1:8">
      <c r="A40" s="12" t="s">
        <v>42</v>
      </c>
      <c r="B40" s="13">
        <v>1000</v>
      </c>
      <c r="C40" s="14"/>
      <c r="D40" s="15">
        <f t="shared" si="3"/>
        <v>0.25078732879200005</v>
      </c>
      <c r="E40" s="15">
        <f t="shared" si="3"/>
        <v>0.22798848072000003</v>
      </c>
      <c r="F40" s="15">
        <v>0.2072622552</v>
      </c>
      <c r="G40" s="15" t="str">
        <f t="shared" si="1"/>
        <v>-</v>
      </c>
    </row>
    <row r="41" spans="1:8">
      <c r="A41" s="12" t="s">
        <v>43</v>
      </c>
      <c r="B41" s="13">
        <v>500</v>
      </c>
      <c r="C41" s="14"/>
      <c r="D41" s="15">
        <f t="shared" si="3"/>
        <v>0.17583098195520003</v>
      </c>
      <c r="E41" s="15">
        <f t="shared" si="3"/>
        <v>0.159846347232</v>
      </c>
      <c r="F41" s="15">
        <v>0.14531486112</v>
      </c>
      <c r="G41" s="15" t="str">
        <f t="shared" si="1"/>
        <v>-</v>
      </c>
    </row>
    <row r="42" spans="1:8">
      <c r="A42" s="12" t="s">
        <v>44</v>
      </c>
      <c r="B42" s="13">
        <v>500</v>
      </c>
      <c r="C42" s="14"/>
      <c r="D42" s="15">
        <f t="shared" si="3"/>
        <v>0.22960544517556805</v>
      </c>
      <c r="E42" s="15">
        <f t="shared" si="3"/>
        <v>0.20873222288688004</v>
      </c>
      <c r="F42" s="15">
        <v>0.18975656626080001</v>
      </c>
      <c r="G42" s="15" t="str">
        <f t="shared" si="1"/>
        <v>-</v>
      </c>
    </row>
    <row r="43" spans="1:8">
      <c r="A43" s="12" t="s">
        <v>45</v>
      </c>
      <c r="B43" s="13">
        <v>500</v>
      </c>
      <c r="C43" s="14">
        <v>1.3</v>
      </c>
      <c r="D43" s="15">
        <f t="shared" si="3"/>
        <v>0.32206835232000003</v>
      </c>
      <c r="E43" s="15">
        <f t="shared" si="3"/>
        <v>0.29278941120000002</v>
      </c>
      <c r="F43" s="15">
        <v>0.26617219199999997</v>
      </c>
      <c r="G43" s="15" t="str">
        <f t="shared" si="1"/>
        <v>-</v>
      </c>
    </row>
    <row r="44" spans="1:8">
      <c r="A44" s="12" t="s">
        <v>46</v>
      </c>
      <c r="B44" s="13">
        <v>500</v>
      </c>
      <c r="C44" s="14"/>
      <c r="D44" s="15">
        <f t="shared" si="3"/>
        <v>0.43405499214000004</v>
      </c>
      <c r="E44" s="15">
        <f t="shared" si="3"/>
        <v>0.39459544740000002</v>
      </c>
      <c r="F44" s="15">
        <v>0.358723134</v>
      </c>
      <c r="G44" s="15" t="str">
        <f t="shared" si="1"/>
        <v>-</v>
      </c>
    </row>
    <row r="45" spans="1:8">
      <c r="A45" s="12" t="s">
        <v>47</v>
      </c>
      <c r="B45" s="13">
        <v>500</v>
      </c>
      <c r="C45" s="14"/>
      <c r="D45" s="15">
        <f t="shared" si="3"/>
        <v>0.2482906304736</v>
      </c>
      <c r="E45" s="15">
        <f t="shared" si="3"/>
        <v>0.225718754976</v>
      </c>
      <c r="F45" s="15">
        <v>0.20519886815999999</v>
      </c>
      <c r="G45" s="15" t="str">
        <f t="shared" si="1"/>
        <v>-</v>
      </c>
    </row>
    <row r="46" spans="1:8">
      <c r="A46" s="12" t="s">
        <v>48</v>
      </c>
      <c r="B46" s="13">
        <v>500</v>
      </c>
      <c r="C46" s="14"/>
      <c r="D46" s="15">
        <f t="shared" si="3"/>
        <v>0.241809148152</v>
      </c>
      <c r="E46" s="15">
        <f t="shared" si="3"/>
        <v>0.21982649831999998</v>
      </c>
      <c r="F46" s="15">
        <v>0.19984227119999998</v>
      </c>
      <c r="G46" s="15" t="str">
        <f t="shared" si="1"/>
        <v>-</v>
      </c>
    </row>
    <row r="47" spans="1:8">
      <c r="A47" s="12" t="s">
        <v>28</v>
      </c>
      <c r="B47" s="13">
        <v>250</v>
      </c>
      <c r="C47" s="14"/>
      <c r="D47" s="15">
        <f t="shared" si="3"/>
        <v>0.241809148152</v>
      </c>
      <c r="E47" s="15">
        <f t="shared" si="3"/>
        <v>0.21982649831999998</v>
      </c>
      <c r="F47" s="15">
        <v>0.19984227119999998</v>
      </c>
      <c r="G47" s="15" t="str">
        <f t="shared" si="1"/>
        <v>-</v>
      </c>
    </row>
    <row r="48" spans="1:8">
      <c r="A48" s="12" t="s">
        <v>49</v>
      </c>
      <c r="B48" s="13">
        <v>250</v>
      </c>
      <c r="C48" s="14"/>
      <c r="D48" s="15">
        <f t="shared" si="3"/>
        <v>0.20242167865919999</v>
      </c>
      <c r="E48" s="15">
        <f t="shared" si="3"/>
        <v>0.18401970787199998</v>
      </c>
      <c r="F48" s="15">
        <v>0.16729064351999998</v>
      </c>
      <c r="G48" s="15" t="str">
        <f t="shared" si="1"/>
        <v>-</v>
      </c>
    </row>
    <row r="49" spans="1:8" ht="12" thickBot="1">
      <c r="A49" s="12" t="s">
        <v>50</v>
      </c>
      <c r="B49" s="13">
        <v>150</v>
      </c>
      <c r="C49" s="14"/>
      <c r="D49" s="15">
        <f t="shared" si="3"/>
        <v>0.18297723169440003</v>
      </c>
      <c r="E49" s="15">
        <f t="shared" si="3"/>
        <v>0.16634293790400001</v>
      </c>
      <c r="F49" s="15">
        <v>0.15122085263999999</v>
      </c>
      <c r="G49" s="15" t="str">
        <f t="shared" si="1"/>
        <v>-</v>
      </c>
    </row>
    <row r="50" spans="1:8" ht="39" customHeight="1">
      <c r="A50" s="25" t="s">
        <v>51</v>
      </c>
      <c r="B50" s="25"/>
      <c r="C50" s="25"/>
      <c r="D50" s="25"/>
      <c r="E50" s="25"/>
      <c r="F50" s="25"/>
      <c r="G50" s="25"/>
    </row>
    <row r="51" spans="1:8" ht="40.5" customHeight="1">
      <c r="A51" s="26"/>
      <c r="B51" s="26"/>
      <c r="C51" s="26"/>
      <c r="D51" s="26"/>
      <c r="E51" s="26"/>
      <c r="F51" s="26"/>
      <c r="G51" s="26"/>
    </row>
    <row r="52" spans="1:8">
      <c r="A52" s="12" t="s">
        <v>27</v>
      </c>
      <c r="B52" s="13">
        <v>1000</v>
      </c>
      <c r="C52" s="14"/>
      <c r="D52" s="15">
        <f>E52*1.1</f>
        <v>1.3262109981120003</v>
      </c>
      <c r="E52" s="15">
        <f>F52*1.1</f>
        <v>1.2056463619200002</v>
      </c>
      <c r="F52" s="15">
        <v>1.0960421472000001</v>
      </c>
      <c r="G52" s="15" t="str">
        <f t="shared" si="1"/>
        <v>-</v>
      </c>
    </row>
    <row r="53" spans="1:8">
      <c r="A53" s="12" t="s">
        <v>52</v>
      </c>
      <c r="B53" s="13">
        <v>1000</v>
      </c>
      <c r="C53" s="14">
        <v>9</v>
      </c>
      <c r="D53" s="15">
        <f t="shared" ref="D53:E61" si="4">E53*1.1</f>
        <v>1.4282272287360003</v>
      </c>
      <c r="E53" s="15">
        <f t="shared" si="4"/>
        <v>1.2983883897600002</v>
      </c>
      <c r="F53" s="15">
        <v>1.1803530816000001</v>
      </c>
      <c r="G53" s="15" t="str">
        <f t="shared" si="1"/>
        <v>-</v>
      </c>
    </row>
    <row r="54" spans="1:8">
      <c r="A54" s="12" t="s">
        <v>28</v>
      </c>
      <c r="B54" s="13">
        <v>1000</v>
      </c>
      <c r="C54" s="14"/>
      <c r="D54" s="15">
        <f t="shared" si="4"/>
        <v>1.4622326389440001</v>
      </c>
      <c r="E54" s="15">
        <f t="shared" si="4"/>
        <v>1.3293023990399999</v>
      </c>
      <c r="F54" s="15">
        <v>1.2084567263999999</v>
      </c>
      <c r="G54" s="15" t="str">
        <f t="shared" si="1"/>
        <v>-</v>
      </c>
    </row>
    <row r="55" spans="1:8">
      <c r="A55" s="12" t="s">
        <v>53</v>
      </c>
      <c r="B55" s="13">
        <v>1000</v>
      </c>
      <c r="C55" s="14"/>
      <c r="D55" s="15">
        <f t="shared" si="4"/>
        <v>1.5642488695679997</v>
      </c>
      <c r="E55" s="15">
        <f t="shared" si="4"/>
        <v>1.4220444268799997</v>
      </c>
      <c r="F55" s="15">
        <v>1.2927676607999996</v>
      </c>
      <c r="G55" s="15" t="str">
        <f t="shared" si="1"/>
        <v>-</v>
      </c>
    </row>
    <row r="56" spans="1:8">
      <c r="A56" s="12" t="s">
        <v>29</v>
      </c>
      <c r="B56" s="13">
        <v>700</v>
      </c>
      <c r="C56" s="14">
        <v>10.5</v>
      </c>
      <c r="D56" s="15">
        <f t="shared" si="4"/>
        <v>1.6541305968000002</v>
      </c>
      <c r="E56" s="15">
        <f t="shared" si="4"/>
        <v>1.5037550880000001</v>
      </c>
      <c r="F56" s="15">
        <v>1.3670500800000001</v>
      </c>
      <c r="G56" s="15" t="str">
        <f t="shared" si="1"/>
        <v>-</v>
      </c>
    </row>
    <row r="57" spans="1:8">
      <c r="A57" s="12" t="s">
        <v>30</v>
      </c>
      <c r="B57" s="13">
        <v>600</v>
      </c>
      <c r="C57" s="14">
        <v>11.7</v>
      </c>
      <c r="D57" s="15">
        <f t="shared" si="4"/>
        <v>1.8563968104000002</v>
      </c>
      <c r="E57" s="15">
        <f t="shared" si="4"/>
        <v>1.6876334639999999</v>
      </c>
      <c r="F57" s="15">
        <v>1.5342122399999998</v>
      </c>
      <c r="G57" s="15" t="str">
        <f t="shared" si="1"/>
        <v>-</v>
      </c>
    </row>
    <row r="58" spans="1:8" ht="15">
      <c r="A58" s="12" t="s">
        <v>31</v>
      </c>
      <c r="B58" s="13">
        <v>500</v>
      </c>
      <c r="C58" s="14">
        <v>12.5</v>
      </c>
      <c r="D58" s="15">
        <f t="shared" si="4"/>
        <v>2.0573273175839999</v>
      </c>
      <c r="E58" s="15">
        <f t="shared" si="4"/>
        <v>1.8702975614399999</v>
      </c>
      <c r="F58" s="15">
        <v>1.7002705103999998</v>
      </c>
      <c r="G58" s="15" t="str">
        <f t="shared" si="1"/>
        <v>-</v>
      </c>
      <c r="H58"/>
    </row>
    <row r="59" spans="1:8" ht="15">
      <c r="A59" s="12" t="s">
        <v>32</v>
      </c>
      <c r="B59" s="13">
        <v>500</v>
      </c>
      <c r="C59" s="14">
        <v>13.4</v>
      </c>
      <c r="D59" s="15">
        <f t="shared" si="4"/>
        <v>2.1446390222400002</v>
      </c>
      <c r="E59" s="15">
        <f t="shared" si="4"/>
        <v>1.9496718384</v>
      </c>
      <c r="F59" s="15">
        <v>1.7724289439999998</v>
      </c>
      <c r="G59" s="15" t="str">
        <f t="shared" si="1"/>
        <v>-</v>
      </c>
      <c r="H59"/>
    </row>
    <row r="60" spans="1:8">
      <c r="A60" s="12" t="s">
        <v>33</v>
      </c>
      <c r="B60" s="13">
        <v>500</v>
      </c>
      <c r="C60" s="14">
        <v>14.5</v>
      </c>
      <c r="D60" s="15">
        <f t="shared" si="4"/>
        <v>2.3813632286399997</v>
      </c>
      <c r="E60" s="15">
        <f t="shared" si="4"/>
        <v>2.1648756623999996</v>
      </c>
      <c r="F60" s="15">
        <v>1.9680687839999995</v>
      </c>
      <c r="G60" s="15" t="str">
        <f t="shared" si="1"/>
        <v>-</v>
      </c>
    </row>
    <row r="61" spans="1:8" ht="12" thickBot="1">
      <c r="A61" s="12" t="s">
        <v>35</v>
      </c>
      <c r="B61" s="13" t="s">
        <v>54</v>
      </c>
      <c r="C61" s="14"/>
      <c r="D61" s="15">
        <f t="shared" si="4"/>
        <v>2.4993976502879995</v>
      </c>
      <c r="E61" s="15">
        <f t="shared" si="4"/>
        <v>2.2721796820799995</v>
      </c>
      <c r="F61" s="15">
        <v>2.0656178927999993</v>
      </c>
      <c r="G61" s="15" t="str">
        <f t="shared" si="1"/>
        <v>-</v>
      </c>
    </row>
    <row r="62" spans="1:8" ht="41.25" customHeight="1">
      <c r="A62" s="25" t="s">
        <v>55</v>
      </c>
      <c r="B62" s="25"/>
      <c r="C62" s="25"/>
      <c r="D62" s="25"/>
      <c r="E62" s="25"/>
      <c r="F62" s="25"/>
      <c r="G62" s="25"/>
    </row>
    <row r="63" spans="1:8" ht="41.25" customHeight="1">
      <c r="A63" s="26"/>
      <c r="B63" s="26"/>
      <c r="C63" s="26"/>
      <c r="D63" s="26"/>
      <c r="E63" s="26"/>
      <c r="F63" s="26"/>
      <c r="G63" s="26"/>
    </row>
    <row r="64" spans="1:8">
      <c r="A64" s="12" t="s">
        <v>52</v>
      </c>
      <c r="B64" s="13">
        <v>1000</v>
      </c>
      <c r="C64" s="14"/>
      <c r="D64" s="15">
        <f>E64*1.1</f>
        <v>2.9924760983040004</v>
      </c>
      <c r="E64" s="15">
        <f>F64*1.1</f>
        <v>2.7204328166400003</v>
      </c>
      <c r="F64" s="15">
        <v>2.4731207423999999</v>
      </c>
      <c r="G64" s="15" t="str">
        <f t="shared" si="1"/>
        <v>-</v>
      </c>
    </row>
    <row r="65" spans="1:9">
      <c r="A65" s="12" t="s">
        <v>29</v>
      </c>
      <c r="B65" s="13">
        <v>1000</v>
      </c>
      <c r="C65" s="14"/>
      <c r="D65" s="15">
        <f t="shared" ref="D65:E72" si="5">E65*1.1</f>
        <v>3.7916032381920002</v>
      </c>
      <c r="E65" s="15">
        <f t="shared" si="5"/>
        <v>3.44691203472</v>
      </c>
      <c r="F65" s="15">
        <v>3.1335563951999998</v>
      </c>
      <c r="G65" s="15" t="str">
        <f t="shared" si="1"/>
        <v>-</v>
      </c>
    </row>
    <row r="66" spans="1:9">
      <c r="A66" s="12" t="s">
        <v>30</v>
      </c>
      <c r="B66" s="13">
        <v>1000</v>
      </c>
      <c r="C66" s="14">
        <v>35</v>
      </c>
      <c r="D66" s="15">
        <f t="shared" si="5"/>
        <v>4.7849588424</v>
      </c>
      <c r="E66" s="15">
        <f t="shared" si="5"/>
        <v>4.349962584</v>
      </c>
      <c r="F66" s="15">
        <v>3.9545114399999997</v>
      </c>
      <c r="G66" s="15" t="str">
        <f t="shared" si="1"/>
        <v>-</v>
      </c>
    </row>
    <row r="67" spans="1:9">
      <c r="A67" s="12" t="s">
        <v>31</v>
      </c>
      <c r="B67" s="13">
        <v>500</v>
      </c>
      <c r="C67" s="14">
        <v>38</v>
      </c>
      <c r="D67" s="15">
        <f t="shared" si="5"/>
        <v>4.96918052928</v>
      </c>
      <c r="E67" s="15">
        <f t="shared" si="5"/>
        <v>4.5174368447999997</v>
      </c>
      <c r="F67" s="15">
        <v>4.1067607679999991</v>
      </c>
      <c r="G67" s="15" t="str">
        <f t="shared" si="1"/>
        <v>-</v>
      </c>
    </row>
    <row r="68" spans="1:9">
      <c r="A68" s="12" t="s">
        <v>32</v>
      </c>
      <c r="B68" s="13">
        <v>500</v>
      </c>
      <c r="C68" s="14">
        <v>43</v>
      </c>
      <c r="D68" s="15">
        <f t="shared" si="5"/>
        <v>6.2113874961600004</v>
      </c>
      <c r="E68" s="15">
        <f t="shared" si="5"/>
        <v>5.6467159055999998</v>
      </c>
      <c r="F68" s="15">
        <v>5.1333780959999995</v>
      </c>
      <c r="G68" s="15" t="str">
        <f t="shared" si="1"/>
        <v>-</v>
      </c>
    </row>
    <row r="69" spans="1:9">
      <c r="A69" s="12" t="s">
        <v>33</v>
      </c>
      <c r="B69" s="13">
        <v>500</v>
      </c>
      <c r="C69" s="14">
        <v>47.5</v>
      </c>
      <c r="D69" s="15">
        <f t="shared" si="5"/>
        <v>6.5334558484800018</v>
      </c>
      <c r="E69" s="15">
        <f t="shared" si="5"/>
        <v>5.9395053168000009</v>
      </c>
      <c r="F69" s="15">
        <v>5.3995502880000004</v>
      </c>
      <c r="G69" s="15" t="str">
        <f t="shared" si="1"/>
        <v>-</v>
      </c>
    </row>
    <row r="70" spans="1:9">
      <c r="A70" s="12" t="s">
        <v>35</v>
      </c>
      <c r="B70" s="13">
        <v>400</v>
      </c>
      <c r="C70" s="14"/>
      <c r="D70" s="15">
        <f t="shared" si="5"/>
        <v>7.361490966719999</v>
      </c>
      <c r="E70" s="15">
        <f t="shared" si="5"/>
        <v>6.6922645151999989</v>
      </c>
      <c r="F70" s="15">
        <v>6.0838768319999987</v>
      </c>
      <c r="G70" s="15" t="str">
        <f t="shared" si="1"/>
        <v>-</v>
      </c>
    </row>
    <row r="71" spans="1:9">
      <c r="A71" s="12" t="s">
        <v>56</v>
      </c>
      <c r="B71" s="13">
        <v>400</v>
      </c>
      <c r="C71" s="14"/>
      <c r="D71" s="15">
        <f t="shared" si="5"/>
        <v>9.096447230639999</v>
      </c>
      <c r="E71" s="15">
        <f t="shared" si="5"/>
        <v>8.2694974823999985</v>
      </c>
      <c r="F71" s="15">
        <v>7.5177249839999982</v>
      </c>
      <c r="G71" s="15" t="str">
        <f t="shared" si="1"/>
        <v>-</v>
      </c>
    </row>
    <row r="72" spans="1:9" ht="12" thickBot="1">
      <c r="A72" s="12" t="s">
        <v>57</v>
      </c>
      <c r="B72" s="13">
        <v>400</v>
      </c>
      <c r="C72" s="14"/>
      <c r="D72" s="15">
        <f t="shared" si="5"/>
        <v>10.099606831776001</v>
      </c>
      <c r="E72" s="15">
        <f t="shared" si="5"/>
        <v>9.1814607561599999</v>
      </c>
      <c r="F72" s="15">
        <v>8.3467825055999985</v>
      </c>
      <c r="G72" s="15" t="str">
        <f t="shared" si="1"/>
        <v>-</v>
      </c>
    </row>
    <row r="73" spans="1:9" ht="47.25" customHeight="1">
      <c r="A73" s="25" t="s">
        <v>58</v>
      </c>
      <c r="B73" s="25"/>
      <c r="C73" s="25"/>
      <c r="D73" s="25"/>
      <c r="E73" s="25"/>
      <c r="F73" s="25"/>
      <c r="G73" s="25"/>
    </row>
    <row r="74" spans="1:9" ht="32.25" customHeight="1">
      <c r="A74" s="26"/>
      <c r="B74" s="26"/>
      <c r="C74" s="26"/>
      <c r="D74" s="26"/>
      <c r="E74" s="26"/>
      <c r="F74" s="26"/>
      <c r="G74" s="26"/>
      <c r="I74"/>
    </row>
    <row r="75" spans="1:9">
      <c r="A75" s="12" t="s">
        <v>30</v>
      </c>
      <c r="B75" s="13">
        <v>200</v>
      </c>
      <c r="C75" s="14">
        <v>35</v>
      </c>
      <c r="D75" s="15">
        <f>E75*1.1</f>
        <v>5.5341887515200003</v>
      </c>
      <c r="E75" s="15">
        <f>F75*1.1</f>
        <v>5.0310806831999999</v>
      </c>
      <c r="F75" s="15">
        <v>4.5737097119999994</v>
      </c>
      <c r="G75" s="15" t="str">
        <f t="shared" si="1"/>
        <v>-</v>
      </c>
    </row>
    <row r="76" spans="1:9">
      <c r="A76" s="12" t="s">
        <v>31</v>
      </c>
      <c r="B76" s="13">
        <v>200</v>
      </c>
      <c r="C76" s="14">
        <v>38</v>
      </c>
      <c r="D76" s="15">
        <f t="shared" ref="D76:E81" si="6">E76*1.1</f>
        <v>6.2321945400000009</v>
      </c>
      <c r="E76" s="15">
        <f t="shared" si="6"/>
        <v>5.6656314000000005</v>
      </c>
      <c r="F76" s="15">
        <v>5.1505739999999998</v>
      </c>
      <c r="G76" s="15" t="str">
        <f t="shared" ref="G76:G139" si="7">IF($G$5&lt;=0,"-",F76*(1-$G$5))</f>
        <v>-</v>
      </c>
    </row>
    <row r="77" spans="1:9">
      <c r="A77" s="12" t="s">
        <v>32</v>
      </c>
      <c r="B77" s="13">
        <v>200</v>
      </c>
      <c r="C77" s="14">
        <v>43</v>
      </c>
      <c r="D77" s="15">
        <f t="shared" si="6"/>
        <v>6.8803427721599997</v>
      </c>
      <c r="E77" s="15">
        <f t="shared" si="6"/>
        <v>6.2548570655999995</v>
      </c>
      <c r="F77" s="15">
        <v>5.6862336959999995</v>
      </c>
      <c r="G77" s="15" t="str">
        <f t="shared" si="7"/>
        <v>-</v>
      </c>
    </row>
    <row r="78" spans="1:9">
      <c r="A78" s="12" t="s">
        <v>33</v>
      </c>
      <c r="B78" s="13">
        <v>200</v>
      </c>
      <c r="C78" s="14">
        <v>47.5</v>
      </c>
      <c r="D78" s="15">
        <f t="shared" si="6"/>
        <v>8.0353982015999996</v>
      </c>
      <c r="E78" s="15">
        <f t="shared" si="6"/>
        <v>7.3049074559999996</v>
      </c>
      <c r="F78" s="15">
        <v>6.6408249599999989</v>
      </c>
      <c r="G78" s="15" t="str">
        <f t="shared" si="7"/>
        <v>-</v>
      </c>
    </row>
    <row r="79" spans="1:9">
      <c r="A79" s="12" t="s">
        <v>35</v>
      </c>
      <c r="B79" s="13">
        <v>100</v>
      </c>
      <c r="C79" s="14"/>
      <c r="D79" s="15">
        <f t="shared" si="6"/>
        <v>9.1904095483200035</v>
      </c>
      <c r="E79" s="15">
        <f t="shared" si="6"/>
        <v>8.354917771200002</v>
      </c>
      <c r="F79" s="15">
        <v>7.595379792000001</v>
      </c>
      <c r="G79" s="15" t="str">
        <f t="shared" si="7"/>
        <v>-</v>
      </c>
    </row>
    <row r="80" spans="1:9">
      <c r="A80" s="12" t="s">
        <v>56</v>
      </c>
      <c r="B80" s="13">
        <v>100</v>
      </c>
      <c r="C80" s="14"/>
      <c r="D80" s="15">
        <f t="shared" si="6"/>
        <v>11.633429808000001</v>
      </c>
      <c r="E80" s="15">
        <f t="shared" si="6"/>
        <v>10.575845279999999</v>
      </c>
      <c r="F80" s="15">
        <v>9.6144047999999991</v>
      </c>
      <c r="G80" s="15" t="str">
        <f t="shared" si="7"/>
        <v>-</v>
      </c>
    </row>
    <row r="81" spans="1:8" ht="12" thickBot="1">
      <c r="A81" s="12" t="s">
        <v>57</v>
      </c>
      <c r="B81" s="13">
        <v>100</v>
      </c>
      <c r="C81" s="14"/>
      <c r="D81" s="15">
        <f t="shared" si="6"/>
        <v>13.311967537440001</v>
      </c>
      <c r="E81" s="15">
        <f t="shared" si="6"/>
        <v>12.1017886704</v>
      </c>
      <c r="F81" s="15">
        <v>11.001626063999998</v>
      </c>
      <c r="G81" s="15" t="str">
        <f t="shared" si="7"/>
        <v>-</v>
      </c>
    </row>
    <row r="82" spans="1:8" ht="41.25" customHeight="1">
      <c r="A82" s="25" t="s">
        <v>59</v>
      </c>
      <c r="B82" s="25"/>
      <c r="C82" s="25"/>
      <c r="D82" s="25"/>
      <c r="E82" s="25"/>
      <c r="F82" s="25"/>
      <c r="G82" s="25"/>
    </row>
    <row r="83" spans="1:8" ht="36" customHeight="1">
      <c r="A83" s="26"/>
      <c r="B83" s="26"/>
      <c r="C83" s="26"/>
      <c r="D83" s="26"/>
      <c r="E83" s="26"/>
      <c r="F83" s="26"/>
      <c r="G83" s="26"/>
    </row>
    <row r="84" spans="1:8">
      <c r="A84" s="12" t="s">
        <v>60</v>
      </c>
      <c r="B84" s="13">
        <v>100</v>
      </c>
      <c r="C84" s="14"/>
      <c r="D84" s="15">
        <f>E84*1.1</f>
        <v>3.5902803948000002</v>
      </c>
      <c r="E84" s="15">
        <f>F84*1.1</f>
        <v>3.2638912680000001</v>
      </c>
      <c r="F84" s="15">
        <v>2.9671738799999998</v>
      </c>
      <c r="G84" s="15" t="str">
        <f t="shared" si="7"/>
        <v>-</v>
      </c>
    </row>
    <row r="85" spans="1:8">
      <c r="A85" s="12" t="s">
        <v>47</v>
      </c>
      <c r="B85" s="13">
        <v>100</v>
      </c>
      <c r="C85" s="14"/>
      <c r="D85" s="15">
        <f t="shared" ref="D85:E96" si="8">E85*1.1</f>
        <v>3.13332195101852</v>
      </c>
      <c r="E85" s="15">
        <f t="shared" si="8"/>
        <v>2.8484745009259269</v>
      </c>
      <c r="F85" s="15">
        <v>2.5895222735690244</v>
      </c>
      <c r="G85" s="15" t="str">
        <f t="shared" si="7"/>
        <v>-</v>
      </c>
    </row>
    <row r="86" spans="1:8">
      <c r="A86" s="12" t="s">
        <v>61</v>
      </c>
      <c r="B86" s="13">
        <v>50</v>
      </c>
      <c r="C86" s="14"/>
      <c r="D86" s="15">
        <f t="shared" si="8"/>
        <v>3.7603573680962343</v>
      </c>
      <c r="E86" s="15">
        <f t="shared" si="8"/>
        <v>3.4185066982693035</v>
      </c>
      <c r="F86" s="15">
        <v>3.1077333620630028</v>
      </c>
      <c r="G86" s="15" t="str">
        <f t="shared" si="7"/>
        <v>-</v>
      </c>
    </row>
    <row r="87" spans="1:8">
      <c r="A87" s="12" t="s">
        <v>62</v>
      </c>
      <c r="B87" s="13">
        <v>50</v>
      </c>
      <c r="C87" s="14"/>
      <c r="D87" s="15">
        <f t="shared" si="8"/>
        <v>4.3869290015814366</v>
      </c>
      <c r="E87" s="15">
        <f t="shared" si="8"/>
        <v>3.9881172741649418</v>
      </c>
      <c r="F87" s="15">
        <v>3.6255611583317648</v>
      </c>
      <c r="G87" s="15" t="str">
        <f t="shared" si="7"/>
        <v>-</v>
      </c>
    </row>
    <row r="88" spans="1:8">
      <c r="A88" s="12" t="s">
        <v>63</v>
      </c>
      <c r="B88" s="13">
        <v>50</v>
      </c>
      <c r="C88" s="14"/>
      <c r="D88" s="15">
        <f t="shared" si="8"/>
        <v>6.4769932312799998</v>
      </c>
      <c r="E88" s="15">
        <f t="shared" si="8"/>
        <v>5.8881756647999994</v>
      </c>
      <c r="F88" s="15">
        <v>5.3528869679999991</v>
      </c>
      <c r="G88" s="15" t="str">
        <f t="shared" si="7"/>
        <v>-</v>
      </c>
    </row>
    <row r="89" spans="1:8">
      <c r="A89" s="12" t="s">
        <v>27</v>
      </c>
      <c r="B89" s="13">
        <v>50</v>
      </c>
      <c r="C89" s="14"/>
      <c r="D89" s="15">
        <f t="shared" si="8"/>
        <v>4.8882790650880983</v>
      </c>
      <c r="E89" s="15">
        <f t="shared" si="8"/>
        <v>4.4438900591709984</v>
      </c>
      <c r="F89" s="15">
        <v>4.0399000537918166</v>
      </c>
      <c r="G89" s="15" t="str">
        <f t="shared" si="7"/>
        <v>-</v>
      </c>
    </row>
    <row r="90" spans="1:8">
      <c r="A90" s="12" t="s">
        <v>28</v>
      </c>
      <c r="B90" s="13">
        <v>50</v>
      </c>
      <c r="C90" s="14"/>
      <c r="D90" s="15">
        <f t="shared" si="8"/>
        <v>5.8914429756939413</v>
      </c>
      <c r="E90" s="15">
        <f t="shared" si="8"/>
        <v>5.355857250630855</v>
      </c>
      <c r="F90" s="15">
        <v>4.8689611369371404</v>
      </c>
      <c r="G90" s="15" t="str">
        <f t="shared" si="7"/>
        <v>-</v>
      </c>
    </row>
    <row r="91" spans="1:8">
      <c r="A91" s="12" t="s">
        <v>64</v>
      </c>
      <c r="B91" s="13">
        <v>50</v>
      </c>
      <c r="C91" s="14"/>
      <c r="D91" s="15">
        <f t="shared" si="8"/>
        <v>7.0193646726858052</v>
      </c>
      <c r="E91" s="15">
        <f t="shared" si="8"/>
        <v>6.38124061153255</v>
      </c>
      <c r="F91" s="15">
        <v>5.8011278286659538</v>
      </c>
      <c r="G91" s="15" t="str">
        <f t="shared" si="7"/>
        <v>-</v>
      </c>
    </row>
    <row r="92" spans="1:8">
      <c r="A92" s="12" t="s">
        <v>65</v>
      </c>
      <c r="B92" s="13">
        <v>50</v>
      </c>
      <c r="C92" s="14"/>
      <c r="D92" s="15">
        <f t="shared" si="8"/>
        <v>8.0220647996991339</v>
      </c>
      <c r="E92" s="15">
        <f t="shared" si="8"/>
        <v>7.292786181544666</v>
      </c>
      <c r="F92" s="15">
        <v>6.6298056195860591</v>
      </c>
      <c r="G92" s="15" t="str">
        <f t="shared" si="7"/>
        <v>-</v>
      </c>
    </row>
    <row r="93" spans="1:8">
      <c r="A93" s="12" t="s">
        <v>31</v>
      </c>
      <c r="B93" s="13">
        <v>50</v>
      </c>
      <c r="C93" s="14"/>
      <c r="D93" s="15">
        <f t="shared" si="8"/>
        <v>9.4008934202405854</v>
      </c>
      <c r="E93" s="15">
        <f t="shared" si="8"/>
        <v>8.5462667456732593</v>
      </c>
      <c r="F93" s="15">
        <v>7.769333405157508</v>
      </c>
      <c r="G93" s="15" t="str">
        <f t="shared" si="7"/>
        <v>-</v>
      </c>
    </row>
    <row r="94" spans="1:8">
      <c r="A94" s="12" t="s">
        <v>32</v>
      </c>
      <c r="B94" s="13">
        <v>50</v>
      </c>
      <c r="C94" s="14"/>
      <c r="D94" s="15">
        <f t="shared" si="8"/>
        <v>12.53467915485162</v>
      </c>
      <c r="E94" s="15">
        <f t="shared" si="8"/>
        <v>11.395162868046926</v>
      </c>
      <c r="F94" s="15">
        <v>10.359238970951751</v>
      </c>
      <c r="G94" s="15" t="str">
        <f t="shared" si="7"/>
        <v>-</v>
      </c>
    </row>
    <row r="95" spans="1:8" ht="15">
      <c r="A95" s="12" t="s">
        <v>33</v>
      </c>
      <c r="B95" s="13">
        <v>25</v>
      </c>
      <c r="C95" s="14"/>
      <c r="D95" s="15">
        <f t="shared" si="8"/>
        <v>16.774709276159999</v>
      </c>
      <c r="E95" s="15">
        <f t="shared" si="8"/>
        <v>15.249735705599999</v>
      </c>
      <c r="F95" s="15">
        <v>13.863396095999999</v>
      </c>
      <c r="G95" s="15" t="str">
        <f t="shared" si="7"/>
        <v>-</v>
      </c>
      <c r="H95"/>
    </row>
    <row r="96" spans="1:8" ht="12" thickBot="1">
      <c r="A96" s="12" t="s">
        <v>35</v>
      </c>
      <c r="B96" s="13">
        <v>25</v>
      </c>
      <c r="C96" s="14"/>
      <c r="D96" s="15">
        <f t="shared" si="8"/>
        <v>19.728618872160002</v>
      </c>
      <c r="E96" s="15">
        <f t="shared" si="8"/>
        <v>17.935108065600001</v>
      </c>
      <c r="F96" s="15">
        <v>16.304643695999999</v>
      </c>
      <c r="G96" s="15" t="str">
        <f t="shared" si="7"/>
        <v>-</v>
      </c>
    </row>
    <row r="97" spans="1:7" ht="36" customHeight="1">
      <c r="A97" s="25" t="s">
        <v>66</v>
      </c>
      <c r="B97" s="25"/>
      <c r="C97" s="25"/>
      <c r="D97" s="25"/>
      <c r="E97" s="25"/>
      <c r="F97" s="25"/>
      <c r="G97" s="25"/>
    </row>
    <row r="98" spans="1:7" ht="39.75" customHeight="1">
      <c r="A98" s="26"/>
      <c r="B98" s="26"/>
      <c r="C98" s="26"/>
      <c r="D98" s="26"/>
      <c r="E98" s="26"/>
      <c r="F98" s="26"/>
      <c r="G98" s="26"/>
    </row>
    <row r="99" spans="1:7">
      <c r="A99" s="12" t="s">
        <v>60</v>
      </c>
      <c r="B99" s="13">
        <v>100</v>
      </c>
      <c r="C99" s="14"/>
      <c r="D99" s="15">
        <f>E99*1.1</f>
        <v>4.4392952142000004</v>
      </c>
      <c r="E99" s="15">
        <f>F99*1.1</f>
        <v>4.0357229219999997</v>
      </c>
      <c r="F99" s="15">
        <v>3.6688390199999996</v>
      </c>
      <c r="G99" s="15" t="str">
        <f t="shared" si="7"/>
        <v>-</v>
      </c>
    </row>
    <row r="100" spans="1:7">
      <c r="A100" s="12" t="s">
        <v>47</v>
      </c>
      <c r="B100" s="13">
        <v>50</v>
      </c>
      <c r="C100" s="14"/>
      <c r="D100" s="15">
        <f t="shared" ref="D100:E117" si="9">E100*1.1</f>
        <v>3.3842288745681079</v>
      </c>
      <c r="E100" s="15">
        <f t="shared" si="9"/>
        <v>3.0765717041528253</v>
      </c>
      <c r="F100" s="15">
        <v>2.7968833674116591</v>
      </c>
      <c r="G100" s="15" t="str">
        <f t="shared" si="7"/>
        <v>-</v>
      </c>
    </row>
    <row r="101" spans="1:7">
      <c r="A101" s="12" t="s">
        <v>61</v>
      </c>
      <c r="B101" s="13">
        <v>50</v>
      </c>
      <c r="C101" s="14"/>
      <c r="D101" s="15">
        <f t="shared" si="9"/>
        <v>3.8855789380747723</v>
      </c>
      <c r="E101" s="15">
        <f t="shared" si="9"/>
        <v>3.5323444891588838</v>
      </c>
      <c r="F101" s="15">
        <v>3.2112222628717122</v>
      </c>
      <c r="G101" s="15" t="str">
        <f t="shared" si="7"/>
        <v>-</v>
      </c>
    </row>
    <row r="102" spans="1:7">
      <c r="A102" s="12" t="s">
        <v>62</v>
      </c>
      <c r="B102" s="13">
        <v>50</v>
      </c>
      <c r="C102" s="14"/>
      <c r="D102" s="15">
        <f t="shared" si="9"/>
        <v>4.7630574951095621</v>
      </c>
      <c r="E102" s="15">
        <f t="shared" si="9"/>
        <v>4.3300522682814195</v>
      </c>
      <c r="F102" s="15">
        <v>3.9364111529831085</v>
      </c>
      <c r="G102" s="15" t="str">
        <f t="shared" si="7"/>
        <v>-</v>
      </c>
    </row>
    <row r="103" spans="1:7">
      <c r="A103" s="12" t="s">
        <v>63</v>
      </c>
      <c r="B103" s="13">
        <v>50</v>
      </c>
      <c r="C103" s="14"/>
      <c r="D103" s="15">
        <f t="shared" si="9"/>
        <v>8.3569787051519988</v>
      </c>
      <c r="E103" s="15">
        <f t="shared" si="9"/>
        <v>7.5972533683199988</v>
      </c>
      <c r="F103" s="15">
        <v>6.9065939711999986</v>
      </c>
      <c r="G103" s="15" t="str">
        <f t="shared" si="7"/>
        <v>-</v>
      </c>
    </row>
    <row r="104" spans="1:7">
      <c r="A104" s="12" t="s">
        <v>27</v>
      </c>
      <c r="B104" s="13">
        <v>50</v>
      </c>
      <c r="C104" s="14"/>
      <c r="D104" s="15">
        <f t="shared" si="9"/>
        <v>5.5153144821658131</v>
      </c>
      <c r="E104" s="15">
        <f t="shared" si="9"/>
        <v>5.0139222565143751</v>
      </c>
      <c r="F104" s="15">
        <v>4.5581111422857949</v>
      </c>
      <c r="G104" s="15" t="str">
        <f t="shared" si="7"/>
        <v>-</v>
      </c>
    </row>
    <row r="105" spans="1:7">
      <c r="A105" s="12" t="s">
        <v>28</v>
      </c>
      <c r="B105" s="13">
        <v>50</v>
      </c>
      <c r="C105" s="14"/>
      <c r="D105" s="15">
        <f t="shared" si="9"/>
        <v>6.2671076856295524</v>
      </c>
      <c r="E105" s="15">
        <f t="shared" si="9"/>
        <v>5.6973706232995927</v>
      </c>
      <c r="F105" s="15">
        <v>5.1794278393632656</v>
      </c>
      <c r="G105" s="15" t="str">
        <f t="shared" si="7"/>
        <v>-</v>
      </c>
    </row>
    <row r="106" spans="1:7">
      <c r="A106" s="12" t="s">
        <v>64</v>
      </c>
      <c r="B106" s="13">
        <v>50</v>
      </c>
      <c r="C106" s="14"/>
      <c r="D106" s="15">
        <f t="shared" si="9"/>
        <v>7.8968432297205968</v>
      </c>
      <c r="E106" s="15">
        <f t="shared" si="9"/>
        <v>7.1789483906550871</v>
      </c>
      <c r="F106" s="15">
        <v>6.526316718777351</v>
      </c>
      <c r="G106" s="15" t="str">
        <f t="shared" si="7"/>
        <v>-</v>
      </c>
    </row>
    <row r="107" spans="1:7">
      <c r="A107" s="12" t="s">
        <v>65</v>
      </c>
      <c r="B107" s="13">
        <v>50</v>
      </c>
      <c r="C107" s="14"/>
      <c r="D107" s="15">
        <f t="shared" si="9"/>
        <v>9.2756718502620483</v>
      </c>
      <c r="E107" s="15">
        <f t="shared" si="9"/>
        <v>8.4324289547836795</v>
      </c>
      <c r="F107" s="15">
        <v>7.6658445043487982</v>
      </c>
      <c r="G107" s="15" t="str">
        <f t="shared" si="7"/>
        <v>-</v>
      </c>
    </row>
    <row r="108" spans="1:7">
      <c r="A108" s="12" t="s">
        <v>31</v>
      </c>
      <c r="B108" s="13">
        <v>50</v>
      </c>
      <c r="C108" s="14"/>
      <c r="D108" s="15">
        <f t="shared" si="9"/>
        <v>10.403593547253916</v>
      </c>
      <c r="E108" s="15">
        <f t="shared" si="9"/>
        <v>9.4578123156853771</v>
      </c>
      <c r="F108" s="15">
        <v>8.5980111960776142</v>
      </c>
      <c r="G108" s="15" t="str">
        <f t="shared" si="7"/>
        <v>-</v>
      </c>
    </row>
    <row r="109" spans="1:7">
      <c r="A109" s="12" t="s">
        <v>32</v>
      </c>
      <c r="B109" s="13">
        <v>50</v>
      </c>
      <c r="C109" s="14"/>
      <c r="D109" s="15">
        <f t="shared" si="9"/>
        <v>21.868923093599999</v>
      </c>
      <c r="E109" s="15">
        <f t="shared" si="9"/>
        <v>19.880839175999999</v>
      </c>
      <c r="F109" s="15">
        <v>18.073490159999999</v>
      </c>
      <c r="G109" s="15" t="str">
        <f t="shared" si="7"/>
        <v>-</v>
      </c>
    </row>
    <row r="110" spans="1:7">
      <c r="A110" s="12" t="s">
        <v>33</v>
      </c>
      <c r="B110" s="13">
        <v>25</v>
      </c>
      <c r="C110" s="14"/>
      <c r="D110" s="15">
        <f t="shared" si="9"/>
        <v>13.537379281864945</v>
      </c>
      <c r="E110" s="15">
        <f t="shared" si="9"/>
        <v>12.30670843805904</v>
      </c>
      <c r="F110" s="15">
        <v>11.187916761871854</v>
      </c>
      <c r="G110" s="15" t="str">
        <f t="shared" si="7"/>
        <v>-</v>
      </c>
    </row>
    <row r="111" spans="1:7">
      <c r="A111" s="12" t="s">
        <v>35</v>
      </c>
      <c r="B111" s="13">
        <v>25</v>
      </c>
      <c r="C111" s="14"/>
      <c r="D111" s="15">
        <f t="shared" si="9"/>
        <v>26.987367712800001</v>
      </c>
      <c r="E111" s="15">
        <f t="shared" si="9"/>
        <v>24.533970648</v>
      </c>
      <c r="F111" s="15">
        <v>22.303609679999997</v>
      </c>
      <c r="G111" s="15" t="str">
        <f t="shared" si="7"/>
        <v>-</v>
      </c>
    </row>
    <row r="112" spans="1:7">
      <c r="A112" s="12" t="s">
        <v>67</v>
      </c>
      <c r="B112" s="13">
        <v>25</v>
      </c>
      <c r="C112" s="14"/>
      <c r="D112" s="15">
        <f t="shared" si="9"/>
        <v>12.044207287200001</v>
      </c>
      <c r="E112" s="15">
        <f t="shared" si="9"/>
        <v>10.949279352</v>
      </c>
      <c r="F112" s="15">
        <v>9.9538903199999993</v>
      </c>
      <c r="G112" s="15" t="str">
        <f t="shared" si="7"/>
        <v>-</v>
      </c>
    </row>
    <row r="113" spans="1:8">
      <c r="A113" s="12" t="s">
        <v>50</v>
      </c>
      <c r="B113" s="13">
        <v>25</v>
      </c>
      <c r="C113" s="14"/>
      <c r="D113" s="15">
        <f t="shared" si="9"/>
        <v>14.1063234576</v>
      </c>
      <c r="E113" s="15">
        <f t="shared" si="9"/>
        <v>12.823930416</v>
      </c>
      <c r="F113" s="15">
        <v>11.658118559999998</v>
      </c>
      <c r="G113" s="15" t="str">
        <f t="shared" si="7"/>
        <v>-</v>
      </c>
    </row>
    <row r="114" spans="1:8">
      <c r="A114" s="12" t="s">
        <v>68</v>
      </c>
      <c r="B114" s="13">
        <v>25</v>
      </c>
      <c r="C114" s="14"/>
      <c r="D114" s="15">
        <f t="shared" si="9"/>
        <v>16.8110554788</v>
      </c>
      <c r="E114" s="15">
        <f t="shared" si="9"/>
        <v>15.282777707999998</v>
      </c>
      <c r="F114" s="15">
        <v>13.893434279999997</v>
      </c>
      <c r="G114" s="15" t="str">
        <f t="shared" si="7"/>
        <v>-</v>
      </c>
    </row>
    <row r="115" spans="1:8">
      <c r="A115" s="12" t="s">
        <v>69</v>
      </c>
      <c r="B115" s="13">
        <v>25</v>
      </c>
      <c r="C115" s="14"/>
      <c r="D115" s="15">
        <f t="shared" si="9"/>
        <v>18.387806207760001</v>
      </c>
      <c r="E115" s="15">
        <f t="shared" si="9"/>
        <v>16.716187461600001</v>
      </c>
      <c r="F115" s="15">
        <v>15.196534055999999</v>
      </c>
      <c r="G115" s="15" t="str">
        <f t="shared" si="7"/>
        <v>-</v>
      </c>
    </row>
    <row r="116" spans="1:8">
      <c r="A116" s="12" t="s">
        <v>70</v>
      </c>
      <c r="B116" s="13">
        <v>25</v>
      </c>
      <c r="C116" s="14"/>
      <c r="D116" s="15">
        <f t="shared" si="9"/>
        <v>20.267816661840005</v>
      </c>
      <c r="E116" s="15">
        <f t="shared" si="9"/>
        <v>18.425287874400002</v>
      </c>
      <c r="F116" s="15">
        <v>16.750261704</v>
      </c>
      <c r="G116" s="15" t="str">
        <f t="shared" si="7"/>
        <v>-</v>
      </c>
    </row>
    <row r="117" spans="1:8" ht="12" thickBot="1">
      <c r="A117" s="12" t="s">
        <v>71</v>
      </c>
      <c r="B117" s="13">
        <v>25</v>
      </c>
      <c r="C117" s="14"/>
      <c r="D117" s="15">
        <f t="shared" si="9"/>
        <v>22.802808169680002</v>
      </c>
      <c r="E117" s="15">
        <f t="shared" si="9"/>
        <v>20.729825608799999</v>
      </c>
      <c r="F117" s="15">
        <v>18.845296007999998</v>
      </c>
      <c r="G117" s="15" t="str">
        <f t="shared" si="7"/>
        <v>-</v>
      </c>
    </row>
    <row r="118" spans="1:8" ht="36.75" customHeight="1">
      <c r="A118" s="25" t="s">
        <v>72</v>
      </c>
      <c r="B118" s="25"/>
      <c r="C118" s="25"/>
      <c r="D118" s="25"/>
      <c r="E118" s="25"/>
      <c r="F118" s="25"/>
      <c r="G118" s="25"/>
    </row>
    <row r="119" spans="1:8" ht="41.25" customHeight="1">
      <c r="A119" s="26"/>
      <c r="B119" s="26"/>
      <c r="C119" s="26"/>
      <c r="D119" s="26"/>
      <c r="E119" s="26"/>
      <c r="F119" s="26"/>
      <c r="G119" s="26"/>
    </row>
    <row r="120" spans="1:8">
      <c r="A120" s="12" t="s">
        <v>73</v>
      </c>
      <c r="B120" s="13">
        <v>15</v>
      </c>
      <c r="C120" s="14"/>
      <c r="D120" s="15">
        <f t="shared" ref="D120:E123" si="10">E120*1.1</f>
        <v>71.332982360640003</v>
      </c>
      <c r="E120" s="15">
        <f t="shared" si="10"/>
        <v>64.848165782400002</v>
      </c>
      <c r="F120" s="15">
        <v>58.952877983999997</v>
      </c>
      <c r="G120" s="15" t="str">
        <f t="shared" si="7"/>
        <v>-</v>
      </c>
    </row>
    <row r="121" spans="1:8">
      <c r="A121" s="12" t="s">
        <v>74</v>
      </c>
      <c r="B121" s="13">
        <v>15</v>
      </c>
      <c r="C121" s="14"/>
      <c r="D121" s="15">
        <f t="shared" si="10"/>
        <v>80.163111185520009</v>
      </c>
      <c r="E121" s="15">
        <f t="shared" si="10"/>
        <v>72.8755556232</v>
      </c>
      <c r="F121" s="15">
        <v>66.250505111999999</v>
      </c>
      <c r="G121" s="15" t="str">
        <f t="shared" si="7"/>
        <v>-</v>
      </c>
    </row>
    <row r="122" spans="1:8">
      <c r="A122" s="12" t="s">
        <v>75</v>
      </c>
      <c r="B122" s="13">
        <v>15</v>
      </c>
      <c r="C122" s="14"/>
      <c r="D122" s="15">
        <f t="shared" si="10"/>
        <v>94.943150852880009</v>
      </c>
      <c r="E122" s="15">
        <f t="shared" si="10"/>
        <v>86.311955320799996</v>
      </c>
      <c r="F122" s="15">
        <v>78.46541392799999</v>
      </c>
      <c r="G122" s="15" t="str">
        <f t="shared" si="7"/>
        <v>-</v>
      </c>
    </row>
    <row r="123" spans="1:8" ht="12" thickBot="1">
      <c r="A123" s="12" t="s">
        <v>76</v>
      </c>
      <c r="B123" s="13">
        <v>10</v>
      </c>
      <c r="C123" s="14"/>
      <c r="D123" s="15">
        <f t="shared" si="10"/>
        <v>112.12778534232001</v>
      </c>
      <c r="E123" s="15">
        <f t="shared" si="10"/>
        <v>101.93435031120001</v>
      </c>
      <c r="F123" s="15">
        <v>92.667591192000003</v>
      </c>
      <c r="G123" s="15" t="str">
        <f t="shared" si="7"/>
        <v>-</v>
      </c>
    </row>
    <row r="124" spans="1:8" ht="39" customHeight="1">
      <c r="A124" s="25" t="s">
        <v>77</v>
      </c>
      <c r="B124" s="25"/>
      <c r="C124" s="25"/>
      <c r="D124" s="25"/>
      <c r="E124" s="25"/>
      <c r="F124" s="25"/>
      <c r="G124" s="25"/>
    </row>
    <row r="125" spans="1:8" ht="33" customHeight="1">
      <c r="A125" s="26"/>
      <c r="B125" s="26"/>
      <c r="C125" s="26"/>
      <c r="D125" s="26"/>
      <c r="E125" s="26"/>
      <c r="F125" s="26"/>
      <c r="G125" s="26"/>
      <c r="H125"/>
    </row>
    <row r="126" spans="1:8">
      <c r="A126" s="12" t="s">
        <v>60</v>
      </c>
      <c r="B126" s="13">
        <v>500</v>
      </c>
      <c r="C126" s="14"/>
      <c r="D126" s="15">
        <f>E126*1.1</f>
        <v>1.9649431612800001</v>
      </c>
      <c r="E126" s="15">
        <f>F126*1.1</f>
        <v>1.7863119647999999</v>
      </c>
      <c r="F126" s="15">
        <v>1.6239199679999998</v>
      </c>
      <c r="G126" s="15" t="str">
        <f t="shared" si="7"/>
        <v>-</v>
      </c>
    </row>
    <row r="127" spans="1:8">
      <c r="A127" s="12" t="s">
        <v>47</v>
      </c>
      <c r="B127" s="13">
        <v>500</v>
      </c>
      <c r="C127" s="14"/>
      <c r="D127" s="15">
        <f t="shared" ref="D127:E148" si="11">E127*1.1</f>
        <v>2.5107607060800006</v>
      </c>
      <c r="E127" s="15">
        <f t="shared" si="11"/>
        <v>2.2825097328000004</v>
      </c>
      <c r="F127" s="15">
        <v>2.075008848</v>
      </c>
      <c r="G127" s="15" t="str">
        <f t="shared" si="7"/>
        <v>-</v>
      </c>
    </row>
    <row r="128" spans="1:8">
      <c r="A128" s="12" t="s">
        <v>61</v>
      </c>
      <c r="B128" s="13">
        <v>500</v>
      </c>
      <c r="C128" s="14"/>
      <c r="D128" s="15">
        <f t="shared" si="11"/>
        <v>2.9958763454400001</v>
      </c>
      <c r="E128" s="15">
        <f t="shared" si="11"/>
        <v>2.7235239503999997</v>
      </c>
      <c r="F128" s="15">
        <v>2.4759308639999995</v>
      </c>
      <c r="G128" s="15" t="str">
        <f t="shared" si="7"/>
        <v>-</v>
      </c>
    </row>
    <row r="129" spans="1:7">
      <c r="A129" s="12" t="s">
        <v>62</v>
      </c>
      <c r="B129" s="13">
        <v>500</v>
      </c>
      <c r="C129" s="14"/>
      <c r="D129" s="15">
        <f t="shared" si="11"/>
        <v>3.2991360705600004</v>
      </c>
      <c r="E129" s="15">
        <f t="shared" si="11"/>
        <v>2.9992146096000001</v>
      </c>
      <c r="F129" s="15">
        <v>2.7265587359999999</v>
      </c>
      <c r="G129" s="15" t="str">
        <f t="shared" si="7"/>
        <v>-</v>
      </c>
    </row>
    <row r="130" spans="1:7">
      <c r="A130" s="12" t="s">
        <v>63</v>
      </c>
      <c r="B130" s="13">
        <v>500</v>
      </c>
      <c r="C130" s="14"/>
      <c r="D130" s="15">
        <f t="shared" si="11"/>
        <v>3.7600209081600005</v>
      </c>
      <c r="E130" s="15">
        <f t="shared" si="11"/>
        <v>3.4182008256</v>
      </c>
      <c r="F130" s="15">
        <v>3.1074552959999999</v>
      </c>
      <c r="G130" s="15" t="str">
        <f t="shared" si="7"/>
        <v>-</v>
      </c>
    </row>
    <row r="131" spans="1:7">
      <c r="A131" s="12" t="s">
        <v>27</v>
      </c>
      <c r="B131" s="13">
        <v>400</v>
      </c>
      <c r="C131" s="14"/>
      <c r="D131" s="15">
        <f t="shared" si="11"/>
        <v>3.6873285028800002</v>
      </c>
      <c r="E131" s="15">
        <f t="shared" si="11"/>
        <v>3.3521168208000001</v>
      </c>
      <c r="F131" s="15">
        <v>3.0473789279999997</v>
      </c>
      <c r="G131" s="15" t="str">
        <f t="shared" si="7"/>
        <v>-</v>
      </c>
    </row>
    <row r="132" spans="1:7">
      <c r="A132" s="12" t="s">
        <v>28</v>
      </c>
      <c r="B132" s="13">
        <v>400</v>
      </c>
      <c r="C132" s="14"/>
      <c r="D132" s="15">
        <f t="shared" si="11"/>
        <v>4.4999346691200008</v>
      </c>
      <c r="E132" s="15">
        <f t="shared" si="11"/>
        <v>4.0908496992000005</v>
      </c>
      <c r="F132" s="15">
        <v>3.7189542719999999</v>
      </c>
      <c r="G132" s="15" t="str">
        <f t="shared" si="7"/>
        <v>-</v>
      </c>
    </row>
    <row r="133" spans="1:7">
      <c r="A133" s="12" t="s">
        <v>64</v>
      </c>
      <c r="B133" s="13">
        <v>400</v>
      </c>
      <c r="C133" s="14"/>
      <c r="D133" s="15">
        <f t="shared" si="11"/>
        <v>4.7668481916000012</v>
      </c>
      <c r="E133" s="15">
        <f t="shared" si="11"/>
        <v>4.3334983560000007</v>
      </c>
      <c r="F133" s="15">
        <v>3.93954396</v>
      </c>
      <c r="G133" s="15" t="str">
        <f t="shared" si="7"/>
        <v>-</v>
      </c>
    </row>
    <row r="134" spans="1:7">
      <c r="A134" s="12" t="s">
        <v>65</v>
      </c>
      <c r="B134" s="13">
        <v>400</v>
      </c>
      <c r="C134" s="14"/>
      <c r="D134" s="15">
        <f t="shared" si="11"/>
        <v>5.7370794703200012</v>
      </c>
      <c r="E134" s="15">
        <f t="shared" si="11"/>
        <v>5.2155267912000003</v>
      </c>
      <c r="F134" s="15">
        <v>4.7413879919999999</v>
      </c>
      <c r="G134" s="15" t="str">
        <f t="shared" si="7"/>
        <v>-</v>
      </c>
    </row>
    <row r="135" spans="1:7">
      <c r="A135" s="12" t="s">
        <v>31</v>
      </c>
      <c r="B135" s="13">
        <v>400</v>
      </c>
      <c r="C135" s="14"/>
      <c r="D135" s="15">
        <f t="shared" si="11"/>
        <v>6.8165991590400017</v>
      </c>
      <c r="E135" s="15">
        <f t="shared" si="11"/>
        <v>6.1969083264000009</v>
      </c>
      <c r="F135" s="15">
        <v>5.6335530240000002</v>
      </c>
      <c r="G135" s="15" t="str">
        <f t="shared" si="7"/>
        <v>-</v>
      </c>
    </row>
    <row r="136" spans="1:7">
      <c r="A136" s="12" t="s">
        <v>32</v>
      </c>
      <c r="B136" s="13">
        <v>400</v>
      </c>
      <c r="C136" s="14"/>
      <c r="D136" s="15">
        <f t="shared" si="11"/>
        <v>7.241137794000001</v>
      </c>
      <c r="E136" s="15">
        <f t="shared" si="11"/>
        <v>6.5828525400000002</v>
      </c>
      <c r="F136" s="15">
        <v>5.9844113999999999</v>
      </c>
      <c r="G136" s="15" t="str">
        <f t="shared" si="7"/>
        <v>-</v>
      </c>
    </row>
    <row r="137" spans="1:7">
      <c r="A137" s="12" t="s">
        <v>33</v>
      </c>
      <c r="B137" s="13">
        <v>400</v>
      </c>
      <c r="C137" s="14"/>
      <c r="D137" s="15">
        <f t="shared" si="11"/>
        <v>8.7329558157600005</v>
      </c>
      <c r="E137" s="15">
        <f t="shared" si="11"/>
        <v>7.9390507415999991</v>
      </c>
      <c r="F137" s="15">
        <v>7.2173188559999986</v>
      </c>
      <c r="G137" s="15" t="str">
        <f t="shared" si="7"/>
        <v>-</v>
      </c>
    </row>
    <row r="138" spans="1:7">
      <c r="A138" s="12" t="s">
        <v>35</v>
      </c>
      <c r="B138" s="13">
        <v>400</v>
      </c>
      <c r="C138" s="14"/>
      <c r="D138" s="15">
        <f t="shared" si="11"/>
        <v>9.4972252795200003</v>
      </c>
      <c r="E138" s="15">
        <f t="shared" si="11"/>
        <v>8.6338411631999996</v>
      </c>
      <c r="F138" s="15">
        <v>7.8489465119999986</v>
      </c>
      <c r="G138" s="15" t="str">
        <f t="shared" si="7"/>
        <v>-</v>
      </c>
    </row>
    <row r="139" spans="1:7">
      <c r="A139" s="12" t="s">
        <v>67</v>
      </c>
      <c r="B139" s="13">
        <v>300</v>
      </c>
      <c r="C139" s="14"/>
      <c r="D139" s="15">
        <f t="shared" si="11"/>
        <v>6.8165991590400017</v>
      </c>
      <c r="E139" s="15">
        <f t="shared" si="11"/>
        <v>6.1969083264000009</v>
      </c>
      <c r="F139" s="15">
        <v>5.6335530240000002</v>
      </c>
      <c r="G139" s="15" t="str">
        <f t="shared" si="7"/>
        <v>-</v>
      </c>
    </row>
    <row r="140" spans="1:7">
      <c r="A140" s="12" t="s">
        <v>50</v>
      </c>
      <c r="B140" s="13">
        <v>300</v>
      </c>
      <c r="C140" s="14"/>
      <c r="D140" s="15">
        <f t="shared" si="11"/>
        <v>7.8840034468799995</v>
      </c>
      <c r="E140" s="15">
        <f t="shared" si="11"/>
        <v>7.1672758607999993</v>
      </c>
      <c r="F140" s="15">
        <v>6.5157053279999992</v>
      </c>
      <c r="G140" s="15" t="str">
        <f t="shared" ref="G140:G148" si="12">IF($G$5&lt;=0,"-",F140*(1-$G$5))</f>
        <v>-</v>
      </c>
    </row>
    <row r="141" spans="1:7">
      <c r="A141" s="12" t="s">
        <v>68</v>
      </c>
      <c r="B141" s="13">
        <v>300</v>
      </c>
      <c r="C141" s="14"/>
      <c r="D141" s="15">
        <f t="shared" si="11"/>
        <v>9.1090328472000017</v>
      </c>
      <c r="E141" s="15">
        <f t="shared" si="11"/>
        <v>8.2809389520000014</v>
      </c>
      <c r="F141" s="15">
        <v>7.5281263200000001</v>
      </c>
      <c r="G141" s="15" t="str">
        <f t="shared" si="12"/>
        <v>-</v>
      </c>
    </row>
    <row r="142" spans="1:7">
      <c r="A142" s="12" t="s">
        <v>69</v>
      </c>
      <c r="B142" s="13">
        <v>300</v>
      </c>
      <c r="C142" s="14"/>
      <c r="D142" s="15">
        <f t="shared" si="11"/>
        <v>10.09150442784</v>
      </c>
      <c r="E142" s="15">
        <f t="shared" si="11"/>
        <v>9.1740949343999993</v>
      </c>
      <c r="F142" s="15">
        <v>8.340086303999998</v>
      </c>
      <c r="G142" s="15" t="str">
        <f t="shared" si="12"/>
        <v>-</v>
      </c>
    </row>
    <row r="143" spans="1:7">
      <c r="A143" s="12" t="s">
        <v>70</v>
      </c>
      <c r="B143" s="13">
        <v>300</v>
      </c>
      <c r="C143" s="14"/>
      <c r="D143" s="15">
        <f t="shared" si="11"/>
        <v>11.292303026399999</v>
      </c>
      <c r="E143" s="15">
        <f t="shared" si="11"/>
        <v>10.265730023999998</v>
      </c>
      <c r="F143" s="15">
        <v>9.332481839999998</v>
      </c>
      <c r="G143" s="15" t="str">
        <f t="shared" si="12"/>
        <v>-</v>
      </c>
    </row>
    <row r="144" spans="1:7">
      <c r="A144" s="12" t="s">
        <v>71</v>
      </c>
      <c r="B144" s="13">
        <v>300</v>
      </c>
      <c r="C144" s="14"/>
      <c r="D144" s="15">
        <f t="shared" si="11"/>
        <v>12.444515120400002</v>
      </c>
      <c r="E144" s="15">
        <f t="shared" si="11"/>
        <v>11.313195564000001</v>
      </c>
      <c r="F144" s="15">
        <v>10.28472324</v>
      </c>
      <c r="G144" s="15" t="str">
        <f t="shared" si="12"/>
        <v>-</v>
      </c>
    </row>
    <row r="145" spans="1:7">
      <c r="A145" s="12" t="s">
        <v>73</v>
      </c>
      <c r="B145" s="13">
        <v>250</v>
      </c>
      <c r="C145" s="14"/>
      <c r="D145" s="15">
        <f t="shared" si="11"/>
        <v>13.754477227920001</v>
      </c>
      <c r="E145" s="15">
        <f t="shared" si="11"/>
        <v>12.5040702072</v>
      </c>
      <c r="F145" s="15">
        <v>11.367336551999999</v>
      </c>
      <c r="G145" s="15" t="str">
        <f t="shared" si="12"/>
        <v>-</v>
      </c>
    </row>
    <row r="146" spans="1:7">
      <c r="A146" s="12" t="s">
        <v>74</v>
      </c>
      <c r="B146" s="13">
        <v>250</v>
      </c>
      <c r="C146" s="14"/>
      <c r="D146" s="15">
        <f t="shared" si="11"/>
        <v>15.646603082880002</v>
      </c>
      <c r="E146" s="15">
        <f t="shared" si="11"/>
        <v>14.224184620800001</v>
      </c>
      <c r="F146" s="15">
        <v>12.931076928</v>
      </c>
      <c r="G146" s="15" t="str">
        <f t="shared" si="12"/>
        <v>-</v>
      </c>
    </row>
    <row r="147" spans="1:7">
      <c r="A147" s="12" t="s">
        <v>75</v>
      </c>
      <c r="B147" s="13">
        <v>250</v>
      </c>
      <c r="C147" s="14"/>
      <c r="D147" s="15">
        <f t="shared" si="11"/>
        <v>18.205950293520001</v>
      </c>
      <c r="E147" s="15">
        <f t="shared" si="11"/>
        <v>16.5508639032</v>
      </c>
      <c r="F147" s="15">
        <v>15.046239911999999</v>
      </c>
      <c r="G147" s="15" t="str">
        <f t="shared" si="12"/>
        <v>-</v>
      </c>
    </row>
    <row r="148" spans="1:7">
      <c r="A148" s="12" t="s">
        <v>76</v>
      </c>
      <c r="B148" s="13">
        <v>250</v>
      </c>
      <c r="C148" s="14"/>
      <c r="D148" s="15">
        <f t="shared" si="11"/>
        <v>20.995615021919999</v>
      </c>
      <c r="E148" s="15">
        <f t="shared" si="11"/>
        <v>19.086922747199999</v>
      </c>
      <c r="F148" s="15">
        <v>17.351747951999997</v>
      </c>
      <c r="G148" s="15" t="str">
        <f t="shared" si="12"/>
        <v>-</v>
      </c>
    </row>
  </sheetData>
  <mergeCells count="14">
    <mergeCell ref="A118:G119"/>
    <mergeCell ref="A124:G125"/>
    <mergeCell ref="A33:G34"/>
    <mergeCell ref="A50:G51"/>
    <mergeCell ref="A62:G63"/>
    <mergeCell ref="A73:G74"/>
    <mergeCell ref="A82:G83"/>
    <mergeCell ref="A97:G98"/>
    <mergeCell ref="A5:A6"/>
    <mergeCell ref="B5:B6"/>
    <mergeCell ref="C5:C6"/>
    <mergeCell ref="D5:F5"/>
    <mergeCell ref="A7:G8"/>
    <mergeCell ref="A27:G28"/>
  </mergeCells>
  <hyperlinks>
    <hyperlink ref="A4" r:id="rId1" display="www.tdrusmetiz.ru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2014-03-06T14:39:49Z</dcterms:modified>
</cp:coreProperties>
</file>