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G790" i="1"/>
  <c r="G789"/>
  <c r="G788"/>
  <c r="G787"/>
  <c r="G786"/>
  <c r="G785"/>
  <c r="G782"/>
  <c r="E782"/>
  <c r="D782"/>
  <c r="G781"/>
  <c r="E781"/>
  <c r="D781"/>
  <c r="G780"/>
  <c r="E780"/>
  <c r="D780"/>
  <c r="G779"/>
  <c r="E779"/>
  <c r="D779"/>
  <c r="G778"/>
  <c r="E778"/>
  <c r="D778"/>
  <c r="G777"/>
  <c r="E777"/>
  <c r="D777"/>
  <c r="G776"/>
  <c r="E776"/>
  <c r="D776"/>
  <c r="G775"/>
  <c r="E775"/>
  <c r="D775"/>
  <c r="G774"/>
  <c r="E774"/>
  <c r="D774"/>
  <c r="G773"/>
  <c r="E773"/>
  <c r="D773"/>
  <c r="G772"/>
  <c r="E772"/>
  <c r="D772"/>
  <c r="G771"/>
  <c r="E771"/>
  <c r="D771"/>
  <c r="G770"/>
  <c r="E770"/>
  <c r="D770"/>
  <c r="G769"/>
  <c r="E769"/>
  <c r="D769"/>
  <c r="G768"/>
  <c r="E768"/>
  <c r="D768"/>
  <c r="G767"/>
  <c r="E767"/>
  <c r="D767"/>
  <c r="G766"/>
  <c r="E766"/>
  <c r="D766"/>
  <c r="G765"/>
  <c r="E765"/>
  <c r="D765"/>
  <c r="G764"/>
  <c r="E764"/>
  <c r="D764"/>
  <c r="G763"/>
  <c r="E763"/>
  <c r="D763"/>
  <c r="G762"/>
  <c r="E762"/>
  <c r="D762"/>
  <c r="G761"/>
  <c r="E761"/>
  <c r="D761"/>
  <c r="G760"/>
  <c r="E760"/>
  <c r="D760"/>
  <c r="G759"/>
  <c r="E759"/>
  <c r="D759"/>
  <c r="G758"/>
  <c r="E758"/>
  <c r="D758"/>
  <c r="G757"/>
  <c r="E757"/>
  <c r="D757"/>
  <c r="G756"/>
  <c r="E756"/>
  <c r="D756"/>
  <c r="G755"/>
  <c r="E755"/>
  <c r="D755"/>
  <c r="G754"/>
  <c r="E754"/>
  <c r="D754"/>
  <c r="G753"/>
  <c r="E753"/>
  <c r="D753"/>
  <c r="G752"/>
  <c r="E752"/>
  <c r="D752"/>
  <c r="G751"/>
  <c r="E751"/>
  <c r="D751"/>
  <c r="G750"/>
  <c r="E750"/>
  <c r="D750"/>
  <c r="G749"/>
  <c r="E749"/>
  <c r="D749"/>
  <c r="G748"/>
  <c r="E748"/>
  <c r="D748"/>
  <c r="G747"/>
  <c r="E747"/>
  <c r="D747"/>
  <c r="G746"/>
  <c r="E746"/>
  <c r="D746"/>
  <c r="G745"/>
  <c r="E745"/>
  <c r="D745"/>
  <c r="G744"/>
  <c r="E744"/>
  <c r="D744"/>
  <c r="G743"/>
  <c r="E743"/>
  <c r="D743"/>
  <c r="G742"/>
  <c r="E742"/>
  <c r="D742"/>
  <c r="G741"/>
  <c r="E741"/>
  <c r="D741"/>
  <c r="G740"/>
  <c r="E740"/>
  <c r="D740"/>
  <c r="G739"/>
  <c r="E739"/>
  <c r="D739"/>
  <c r="G738"/>
  <c r="E738"/>
  <c r="D738"/>
  <c r="G737"/>
  <c r="E737"/>
  <c r="D737"/>
  <c r="G736"/>
  <c r="E736"/>
  <c r="D736"/>
  <c r="G735"/>
  <c r="E735"/>
  <c r="D735"/>
  <c r="G734"/>
  <c r="E734"/>
  <c r="D734"/>
  <c r="G733"/>
  <c r="E733"/>
  <c r="D733"/>
  <c r="G730"/>
  <c r="E730"/>
  <c r="D730"/>
  <c r="G729"/>
  <c r="E729"/>
  <c r="D729"/>
  <c r="G728"/>
  <c r="E728"/>
  <c r="D728"/>
  <c r="G727"/>
  <c r="E727"/>
  <c r="D727"/>
  <c r="G726"/>
  <c r="E726"/>
  <c r="D726"/>
  <c r="G725"/>
  <c r="E725"/>
  <c r="D725"/>
  <c r="G724"/>
  <c r="E724"/>
  <c r="D724"/>
  <c r="G723"/>
  <c r="E723"/>
  <c r="D723"/>
  <c r="G722"/>
  <c r="E722"/>
  <c r="D722"/>
  <c r="G721"/>
  <c r="E721"/>
  <c r="D721"/>
  <c r="G720"/>
  <c r="E720"/>
  <c r="D720"/>
  <c r="G719"/>
  <c r="E719"/>
  <c r="D719"/>
  <c r="G718"/>
  <c r="E718"/>
  <c r="D718"/>
  <c r="G717"/>
  <c r="E717"/>
  <c r="D717"/>
  <c r="G716"/>
  <c r="E716"/>
  <c r="D716"/>
  <c r="G715"/>
  <c r="E715"/>
  <c r="D715"/>
  <c r="G714"/>
  <c r="E714"/>
  <c r="D714"/>
  <c r="G713"/>
  <c r="E713"/>
  <c r="D713"/>
  <c r="G712"/>
  <c r="E712"/>
  <c r="D712"/>
  <c r="G711"/>
  <c r="E711"/>
  <c r="D711"/>
  <c r="G710"/>
  <c r="E710"/>
  <c r="D710"/>
  <c r="G709"/>
  <c r="E709"/>
  <c r="D709"/>
  <c r="G708"/>
  <c r="E708"/>
  <c r="D708"/>
  <c r="G707"/>
  <c r="E707"/>
  <c r="D707"/>
  <c r="G706"/>
  <c r="E706"/>
  <c r="D706"/>
  <c r="G705"/>
  <c r="E705"/>
  <c r="D705"/>
  <c r="G704"/>
  <c r="E704"/>
  <c r="D704"/>
  <c r="G703"/>
  <c r="E703"/>
  <c r="D703"/>
  <c r="G702"/>
  <c r="E702"/>
  <c r="D702"/>
  <c r="G701"/>
  <c r="E701"/>
  <c r="D701"/>
  <c r="G700"/>
  <c r="E700"/>
  <c r="D700"/>
  <c r="G699"/>
  <c r="E699"/>
  <c r="D699"/>
  <c r="G698"/>
  <c r="E698"/>
  <c r="D698"/>
  <c r="G697"/>
  <c r="E697"/>
  <c r="D697"/>
  <c r="G696"/>
  <c r="E696"/>
  <c r="D696"/>
  <c r="G695"/>
  <c r="E695"/>
  <c r="D695"/>
  <c r="G694"/>
  <c r="E694"/>
  <c r="D694"/>
  <c r="G693"/>
  <c r="E693"/>
  <c r="D693"/>
  <c r="G692"/>
  <c r="E692"/>
  <c r="D692"/>
  <c r="G691"/>
  <c r="E691"/>
  <c r="D691"/>
  <c r="G690"/>
  <c r="E690"/>
  <c r="D690"/>
  <c r="G689"/>
  <c r="E689"/>
  <c r="D689"/>
  <c r="G688"/>
  <c r="E688"/>
  <c r="D688"/>
  <c r="G687"/>
  <c r="E687"/>
  <c r="D687"/>
  <c r="G686"/>
  <c r="E686"/>
  <c r="D686"/>
  <c r="G685"/>
  <c r="E685"/>
  <c r="D685"/>
  <c r="G684"/>
  <c r="E684"/>
  <c r="D684"/>
  <c r="G683"/>
  <c r="E683"/>
  <c r="D683"/>
  <c r="G682"/>
  <c r="E682"/>
  <c r="D682"/>
  <c r="G681"/>
  <c r="E681"/>
  <c r="D681"/>
  <c r="G680"/>
  <c r="E680"/>
  <c r="D680"/>
  <c r="G679"/>
  <c r="E679"/>
  <c r="D679"/>
  <c r="G678"/>
  <c r="E678"/>
  <c r="D678"/>
  <c r="G677"/>
  <c r="E677"/>
  <c r="D677"/>
  <c r="G676"/>
  <c r="E676"/>
  <c r="D676"/>
  <c r="G675"/>
  <c r="E675"/>
  <c r="D675"/>
  <c r="G674"/>
  <c r="E674"/>
  <c r="D674"/>
  <c r="G673"/>
  <c r="E673"/>
  <c r="D673"/>
  <c r="G672"/>
  <c r="E672"/>
  <c r="D672"/>
  <c r="G671"/>
  <c r="E671"/>
  <c r="D671"/>
  <c r="G670"/>
  <c r="E670"/>
  <c r="D670"/>
  <c r="G669"/>
  <c r="E669"/>
  <c r="D669"/>
  <c r="G668"/>
  <c r="E668"/>
  <c r="D668"/>
  <c r="G667"/>
  <c r="E667"/>
  <c r="D667"/>
  <c r="G666"/>
  <c r="E666"/>
  <c r="D666"/>
  <c r="G665"/>
  <c r="E665"/>
  <c r="D665"/>
  <c r="G664"/>
  <c r="E664"/>
  <c r="D664"/>
  <c r="G663"/>
  <c r="E663"/>
  <c r="D663"/>
  <c r="G662"/>
  <c r="E662"/>
  <c r="D662"/>
  <c r="G661"/>
  <c r="E661"/>
  <c r="D661"/>
  <c r="G660"/>
  <c r="E660"/>
  <c r="D660"/>
  <c r="G659"/>
  <c r="E659"/>
  <c r="D659"/>
  <c r="G658"/>
  <c r="E658"/>
  <c r="D658"/>
  <c r="G655"/>
  <c r="E655"/>
  <c r="D655"/>
  <c r="G654"/>
  <c r="E654"/>
  <c r="D654"/>
  <c r="G653"/>
  <c r="E653"/>
  <c r="D653"/>
  <c r="G652"/>
  <c r="E652"/>
  <c r="D652"/>
  <c r="G651"/>
  <c r="E651"/>
  <c r="D651"/>
  <c r="G650"/>
  <c r="E650"/>
  <c r="D650"/>
  <c r="G649"/>
  <c r="E649"/>
  <c r="D649"/>
  <c r="G648"/>
  <c r="E648"/>
  <c r="D648"/>
  <c r="G647"/>
  <c r="E647"/>
  <c r="D647"/>
  <c r="G646"/>
  <c r="E646"/>
  <c r="D646"/>
  <c r="G645"/>
  <c r="E645"/>
  <c r="D645"/>
  <c r="G644"/>
  <c r="E644"/>
  <c r="D644"/>
  <c r="G643"/>
  <c r="E643"/>
  <c r="D643"/>
  <c r="G642"/>
  <c r="E642"/>
  <c r="D642"/>
  <c r="G641"/>
  <c r="E641"/>
  <c r="D641"/>
  <c r="G640"/>
  <c r="E640"/>
  <c r="D640"/>
  <c r="G639"/>
  <c r="E639"/>
  <c r="D639"/>
  <c r="G638"/>
  <c r="E638"/>
  <c r="D638"/>
  <c r="G637"/>
  <c r="E637"/>
  <c r="D637"/>
  <c r="G636"/>
  <c r="E636"/>
  <c r="D636"/>
  <c r="G635"/>
  <c r="E635"/>
  <c r="D635"/>
  <c r="G634"/>
  <c r="E634"/>
  <c r="D634"/>
  <c r="G633"/>
  <c r="E633"/>
  <c r="D633"/>
  <c r="G632"/>
  <c r="E632"/>
  <c r="D632"/>
  <c r="G631"/>
  <c r="E631"/>
  <c r="D631"/>
  <c r="G630"/>
  <c r="E630"/>
  <c r="D630"/>
  <c r="G629"/>
  <c r="E629"/>
  <c r="D629"/>
  <c r="G628"/>
  <c r="E628"/>
  <c r="D628"/>
  <c r="G627"/>
  <c r="E627"/>
  <c r="D627"/>
  <c r="G626"/>
  <c r="E626"/>
  <c r="D626"/>
  <c r="G625"/>
  <c r="E625"/>
  <c r="D625"/>
  <c r="G624"/>
  <c r="E624"/>
  <c r="D624"/>
  <c r="G623"/>
  <c r="E623"/>
  <c r="D623"/>
  <c r="G622"/>
  <c r="E622"/>
  <c r="D622"/>
  <c r="G621"/>
  <c r="E621"/>
  <c r="D621"/>
  <c r="G620"/>
  <c r="E620"/>
  <c r="D620"/>
  <c r="G619"/>
  <c r="E619"/>
  <c r="D619"/>
  <c r="G618"/>
  <c r="E618"/>
  <c r="D618"/>
  <c r="G617"/>
  <c r="E617"/>
  <c r="D617"/>
  <c r="G616"/>
  <c r="E616"/>
  <c r="D616"/>
  <c r="G615"/>
  <c r="E615"/>
  <c r="D615"/>
  <c r="G614"/>
  <c r="E614"/>
  <c r="D614"/>
  <c r="G613"/>
  <c r="E613"/>
  <c r="D613"/>
  <c r="G612"/>
  <c r="E612"/>
  <c r="D612"/>
  <c r="G611"/>
  <c r="E611"/>
  <c r="D611"/>
  <c r="G610"/>
  <c r="E610"/>
  <c r="D610"/>
  <c r="G609"/>
  <c r="E609"/>
  <c r="D609"/>
  <c r="G608"/>
  <c r="E608"/>
  <c r="D608"/>
  <c r="G607"/>
  <c r="E607"/>
  <c r="D607"/>
  <c r="G606"/>
  <c r="E606"/>
  <c r="D606"/>
  <c r="G605"/>
  <c r="E605"/>
  <c r="D605"/>
  <c r="G604"/>
  <c r="E604"/>
  <c r="D604"/>
  <c r="G603"/>
  <c r="E603"/>
  <c r="D603"/>
  <c r="G602"/>
  <c r="E602"/>
  <c r="D602"/>
  <c r="G601"/>
  <c r="E601"/>
  <c r="D601"/>
  <c r="G600"/>
  <c r="E600"/>
  <c r="D600"/>
  <c r="G599"/>
  <c r="E599"/>
  <c r="D599"/>
  <c r="G598"/>
  <c r="E598"/>
  <c r="D598"/>
  <c r="G597"/>
  <c r="E597"/>
  <c r="D597"/>
  <c r="G596"/>
  <c r="E596"/>
  <c r="D596"/>
  <c r="G595"/>
  <c r="E595"/>
  <c r="D595"/>
  <c r="G594"/>
  <c r="E594"/>
  <c r="D594"/>
  <c r="G593"/>
  <c r="E593"/>
  <c r="D593"/>
  <c r="G592"/>
  <c r="E592"/>
  <c r="D592"/>
  <c r="G591"/>
  <c r="E591"/>
  <c r="D591"/>
  <c r="G590"/>
  <c r="E590"/>
  <c r="D590"/>
  <c r="G589"/>
  <c r="E589"/>
  <c r="D589"/>
  <c r="G588"/>
  <c r="E588"/>
  <c r="D588"/>
  <c r="G587"/>
  <c r="E587"/>
  <c r="D587"/>
  <c r="G584"/>
  <c r="E584"/>
  <c r="D584"/>
  <c r="G583"/>
  <c r="E583"/>
  <c r="D583"/>
  <c r="G582"/>
  <c r="E582"/>
  <c r="D582"/>
  <c r="G581"/>
  <c r="E581"/>
  <c r="D581"/>
  <c r="G580"/>
  <c r="E580"/>
  <c r="D580"/>
  <c r="G579"/>
  <c r="E579"/>
  <c r="D579"/>
  <c r="G578"/>
  <c r="E578"/>
  <c r="D578"/>
  <c r="G577"/>
  <c r="E577"/>
  <c r="D577"/>
  <c r="G576"/>
  <c r="E576"/>
  <c r="D576"/>
  <c r="G575"/>
  <c r="E575"/>
  <c r="D575"/>
  <c r="G574"/>
  <c r="E574"/>
  <c r="D574"/>
  <c r="G573"/>
  <c r="E573"/>
  <c r="D573"/>
  <c r="G572"/>
  <c r="E572"/>
  <c r="D572"/>
  <c r="G571"/>
  <c r="E571"/>
  <c r="D571"/>
  <c r="G570"/>
  <c r="E570"/>
  <c r="D570"/>
  <c r="G569"/>
  <c r="E569"/>
  <c r="D569"/>
  <c r="G568"/>
  <c r="E568"/>
  <c r="D568"/>
  <c r="G567"/>
  <c r="E567"/>
  <c r="D567"/>
  <c r="G566"/>
  <c r="E566"/>
  <c r="D566"/>
  <c r="G565"/>
  <c r="E565"/>
  <c r="D565"/>
  <c r="G564"/>
  <c r="E564"/>
  <c r="D564"/>
  <c r="G563"/>
  <c r="E563"/>
  <c r="D563"/>
  <c r="G562"/>
  <c r="E562"/>
  <c r="D562"/>
  <c r="G561"/>
  <c r="E561"/>
  <c r="D561"/>
  <c r="G560"/>
  <c r="E560"/>
  <c r="D560"/>
  <c r="G559"/>
  <c r="E559"/>
  <c r="D559"/>
  <c r="G558"/>
  <c r="E558"/>
  <c r="D558"/>
  <c r="G557"/>
  <c r="E557"/>
  <c r="D557"/>
  <c r="G556"/>
  <c r="E556"/>
  <c r="D556"/>
  <c r="G555"/>
  <c r="E555"/>
  <c r="D555"/>
  <c r="G554"/>
  <c r="E554"/>
  <c r="D554"/>
  <c r="G553"/>
  <c r="E553"/>
  <c r="D553"/>
  <c r="G552"/>
  <c r="E552"/>
  <c r="D552"/>
  <c r="G551"/>
  <c r="E551"/>
  <c r="D551"/>
  <c r="G548"/>
  <c r="E548"/>
  <c r="D548"/>
  <c r="G547"/>
  <c r="E547"/>
  <c r="D547"/>
  <c r="G546"/>
  <c r="E546"/>
  <c r="D546"/>
  <c r="G545"/>
  <c r="E545"/>
  <c r="D545"/>
  <c r="G544"/>
  <c r="E544"/>
  <c r="D544"/>
  <c r="G543"/>
  <c r="E543"/>
  <c r="D543"/>
  <c r="G542"/>
  <c r="E542"/>
  <c r="D542"/>
  <c r="G541"/>
  <c r="E541"/>
  <c r="D541"/>
  <c r="G540"/>
  <c r="E540"/>
  <c r="D540"/>
  <c r="G539"/>
  <c r="E539"/>
  <c r="D539"/>
  <c r="G538"/>
  <c r="E538"/>
  <c r="D538"/>
  <c r="G537"/>
  <c r="E537"/>
  <c r="D537"/>
  <c r="G536"/>
  <c r="E536"/>
  <c r="D536"/>
  <c r="G535"/>
  <c r="E535"/>
  <c r="D535"/>
  <c r="G534"/>
  <c r="E534"/>
  <c r="D534"/>
  <c r="G533"/>
  <c r="E533"/>
  <c r="D533"/>
  <c r="G532"/>
  <c r="E532"/>
  <c r="D532"/>
  <c r="G531"/>
  <c r="E531"/>
  <c r="D531"/>
  <c r="G530"/>
  <c r="E530"/>
  <c r="D530"/>
  <c r="G529"/>
  <c r="E529"/>
  <c r="D529"/>
  <c r="G526"/>
  <c r="E526"/>
  <c r="D526"/>
  <c r="G525"/>
  <c r="E525"/>
  <c r="D525"/>
  <c r="G524"/>
  <c r="E524"/>
  <c r="D524"/>
  <c r="G523"/>
  <c r="E523"/>
  <c r="D523"/>
  <c r="G522"/>
  <c r="E522"/>
  <c r="D522"/>
  <c r="G521"/>
  <c r="E521"/>
  <c r="D521"/>
  <c r="G520"/>
  <c r="E520"/>
  <c r="D520"/>
  <c r="G519"/>
  <c r="E519"/>
  <c r="D519"/>
  <c r="G518"/>
  <c r="E518"/>
  <c r="D518"/>
  <c r="G517"/>
  <c r="E517"/>
  <c r="D517"/>
  <c r="G516"/>
  <c r="E516"/>
  <c r="D516"/>
  <c r="G515"/>
  <c r="E515"/>
  <c r="D515"/>
  <c r="G514"/>
  <c r="E514"/>
  <c r="D514"/>
  <c r="G513"/>
  <c r="E513"/>
  <c r="D513"/>
  <c r="G512"/>
  <c r="E512"/>
  <c r="D512"/>
  <c r="G511"/>
  <c r="E511"/>
  <c r="D511"/>
  <c r="G510"/>
  <c r="E510"/>
  <c r="D510"/>
  <c r="G509"/>
  <c r="E509"/>
  <c r="D509"/>
  <c r="G508"/>
  <c r="E508"/>
  <c r="D508"/>
  <c r="G507"/>
  <c r="E507"/>
  <c r="D507"/>
  <c r="G506"/>
  <c r="E506"/>
  <c r="D506"/>
  <c r="G505"/>
  <c r="E505"/>
  <c r="D505"/>
  <c r="G504"/>
  <c r="E504"/>
  <c r="D504"/>
  <c r="G503"/>
  <c r="E503"/>
  <c r="D503"/>
  <c r="G502"/>
  <c r="E502"/>
  <c r="D502"/>
  <c r="G501"/>
  <c r="E501"/>
  <c r="D501"/>
  <c r="G500"/>
  <c r="E500"/>
  <c r="D500"/>
  <c r="G499"/>
  <c r="E499"/>
  <c r="D499"/>
  <c r="G498"/>
  <c r="E498"/>
  <c r="D498"/>
  <c r="G497"/>
  <c r="E497"/>
  <c r="D497"/>
  <c r="G496"/>
  <c r="E496"/>
  <c r="D496"/>
  <c r="G495"/>
  <c r="E495"/>
  <c r="D495"/>
  <c r="G494"/>
  <c r="E494"/>
  <c r="D494"/>
  <c r="G493"/>
  <c r="E493"/>
  <c r="D493"/>
  <c r="G492"/>
  <c r="E492"/>
  <c r="D492"/>
  <c r="G491"/>
  <c r="E491"/>
  <c r="D491"/>
  <c r="G490"/>
  <c r="E490"/>
  <c r="D490"/>
  <c r="G489"/>
  <c r="E489"/>
  <c r="D489"/>
  <c r="G488"/>
  <c r="E488"/>
  <c r="D488"/>
  <c r="G487"/>
  <c r="E487"/>
  <c r="D487"/>
  <c r="G486"/>
  <c r="E486"/>
  <c r="D486"/>
  <c r="G485"/>
  <c r="E485"/>
  <c r="D485"/>
  <c r="G484"/>
  <c r="E484"/>
  <c r="D484"/>
  <c r="G483"/>
  <c r="E483"/>
  <c r="D483"/>
  <c r="G482"/>
  <c r="E482"/>
  <c r="D482"/>
  <c r="G481"/>
  <c r="E481"/>
  <c r="D481"/>
  <c r="G480"/>
  <c r="E480"/>
  <c r="D480"/>
  <c r="G479"/>
  <c r="E479"/>
  <c r="D479"/>
  <c r="G478"/>
  <c r="E478"/>
  <c r="D478"/>
  <c r="G477"/>
  <c r="E477"/>
  <c r="D477"/>
  <c r="G476"/>
  <c r="E476"/>
  <c r="D476"/>
  <c r="G475"/>
  <c r="E475"/>
  <c r="D475"/>
  <c r="G474"/>
  <c r="E474"/>
  <c r="D474"/>
  <c r="G473"/>
  <c r="E473"/>
  <c r="D473"/>
  <c r="G472"/>
  <c r="E472"/>
  <c r="D472"/>
  <c r="G471"/>
  <c r="E471"/>
  <c r="D471"/>
  <c r="G470"/>
  <c r="E470"/>
  <c r="D470"/>
  <c r="G469"/>
  <c r="E469"/>
  <c r="D469"/>
  <c r="G468"/>
  <c r="E468"/>
  <c r="D468"/>
  <c r="G467"/>
  <c r="E467"/>
  <c r="D467"/>
  <c r="G466"/>
  <c r="E466"/>
  <c r="D466"/>
  <c r="G465"/>
  <c r="E465"/>
  <c r="D465"/>
  <c r="G464"/>
  <c r="E464"/>
  <c r="D464"/>
  <c r="G463"/>
  <c r="E463"/>
  <c r="D463"/>
  <c r="G462"/>
  <c r="E462"/>
  <c r="D462"/>
  <c r="G461"/>
  <c r="E461"/>
  <c r="D461"/>
  <c r="G460"/>
  <c r="E460"/>
  <c r="D460"/>
  <c r="G459"/>
  <c r="E459"/>
  <c r="D459"/>
  <c r="G458"/>
  <c r="E458"/>
  <c r="D458"/>
  <c r="G457"/>
  <c r="E457"/>
  <c r="D457"/>
  <c r="G456"/>
  <c r="E456"/>
  <c r="D456"/>
  <c r="G455"/>
  <c r="E455"/>
  <c r="D455"/>
  <c r="G454"/>
  <c r="E454"/>
  <c r="D454"/>
  <c r="G453"/>
  <c r="E453"/>
  <c r="D453"/>
  <c r="G452"/>
  <c r="E452"/>
  <c r="D452"/>
  <c r="G451"/>
  <c r="E451"/>
  <c r="D451"/>
  <c r="G450"/>
  <c r="E450"/>
  <c r="D450"/>
  <c r="G449"/>
  <c r="E449"/>
  <c r="D449"/>
  <c r="G448"/>
  <c r="E448"/>
  <c r="D448"/>
  <c r="G447"/>
  <c r="E447"/>
  <c r="D447"/>
  <c r="G446"/>
  <c r="E446"/>
  <c r="D446"/>
  <c r="G445"/>
  <c r="E445"/>
  <c r="D445"/>
  <c r="G444"/>
  <c r="E444"/>
  <c r="D444"/>
  <c r="G443"/>
  <c r="E443"/>
  <c r="D443"/>
  <c r="G442"/>
  <c r="E442"/>
  <c r="D442"/>
  <c r="G441"/>
  <c r="E441"/>
  <c r="D441"/>
  <c r="G440"/>
  <c r="E440"/>
  <c r="D440"/>
  <c r="G439"/>
  <c r="E439"/>
  <c r="D439"/>
  <c r="G438"/>
  <c r="E438"/>
  <c r="D438"/>
  <c r="G437"/>
  <c r="E437"/>
  <c r="D437"/>
  <c r="G436"/>
  <c r="E436"/>
  <c r="D436"/>
  <c r="G435"/>
  <c r="E435"/>
  <c r="D435"/>
  <c r="G434"/>
  <c r="E434"/>
  <c r="D434"/>
  <c r="G433"/>
  <c r="E433"/>
  <c r="D433"/>
  <c r="G432"/>
  <c r="E432"/>
  <c r="D432"/>
  <c r="G431"/>
  <c r="E431"/>
  <c r="D431"/>
  <c r="G430"/>
  <c r="E430"/>
  <c r="D430"/>
  <c r="G429"/>
  <c r="E429"/>
  <c r="D429"/>
  <c r="G428"/>
  <c r="E428"/>
  <c r="D428"/>
  <c r="G427"/>
  <c r="E427"/>
  <c r="D427"/>
  <c r="G426"/>
  <c r="E426"/>
  <c r="D426"/>
  <c r="G425"/>
  <c r="E425"/>
  <c r="D425"/>
  <c r="G424"/>
  <c r="E424"/>
  <c r="D424"/>
  <c r="G423"/>
  <c r="E423"/>
  <c r="D423"/>
  <c r="G422"/>
  <c r="E422"/>
  <c r="D422"/>
  <c r="G421"/>
  <c r="E421"/>
  <c r="D421"/>
  <c r="G420"/>
  <c r="E420"/>
  <c r="D420"/>
  <c r="G419"/>
  <c r="E419"/>
  <c r="D419"/>
  <c r="G418"/>
  <c r="E418"/>
  <c r="D418"/>
  <c r="G417"/>
  <c r="E417"/>
  <c r="D417"/>
  <c r="G416"/>
  <c r="E416"/>
  <c r="D416"/>
  <c r="G415"/>
  <c r="E415"/>
  <c r="D415"/>
  <c r="G414"/>
  <c r="E414"/>
  <c r="D414"/>
  <c r="G413"/>
  <c r="E413"/>
  <c r="D413"/>
  <c r="G412"/>
  <c r="E412"/>
  <c r="D412"/>
  <c r="G411"/>
  <c r="E411"/>
  <c r="D411"/>
  <c r="G410"/>
  <c r="E410"/>
  <c r="D410"/>
  <c r="G409"/>
  <c r="E409"/>
  <c r="D409"/>
  <c r="G408"/>
  <c r="E408"/>
  <c r="D408"/>
  <c r="G407"/>
  <c r="E407"/>
  <c r="D407"/>
  <c r="G406"/>
  <c r="E406"/>
  <c r="D406"/>
  <c r="G405"/>
  <c r="E405"/>
  <c r="D405"/>
  <c r="G404"/>
  <c r="E404"/>
  <c r="D404"/>
  <c r="G403"/>
  <c r="E403"/>
  <c r="D403"/>
  <c r="G402"/>
  <c r="E402"/>
  <c r="D402"/>
  <c r="G401"/>
  <c r="E401"/>
  <c r="D401"/>
  <c r="G400"/>
  <c r="E400"/>
  <c r="D400"/>
  <c r="G399"/>
  <c r="E399"/>
  <c r="D399"/>
  <c r="G398"/>
  <c r="E398"/>
  <c r="D398"/>
  <c r="G397"/>
  <c r="E397"/>
  <c r="D397"/>
  <c r="G396"/>
  <c r="E396"/>
  <c r="D396"/>
  <c r="G395"/>
  <c r="E395"/>
  <c r="D395"/>
  <c r="G394"/>
  <c r="E394"/>
  <c r="D394"/>
  <c r="G393"/>
  <c r="E393"/>
  <c r="D393"/>
  <c r="G390"/>
  <c r="E390"/>
  <c r="D390"/>
  <c r="G389"/>
  <c r="E389"/>
  <c r="D389"/>
  <c r="G388"/>
  <c r="E388"/>
  <c r="D388"/>
  <c r="G387"/>
  <c r="E387"/>
  <c r="D387"/>
  <c r="G386"/>
  <c r="E386"/>
  <c r="D386"/>
  <c r="G385"/>
  <c r="E385"/>
  <c r="D385"/>
  <c r="G384"/>
  <c r="E384"/>
  <c r="D384"/>
  <c r="G383"/>
  <c r="E383"/>
  <c r="D383"/>
  <c r="G382"/>
  <c r="E382"/>
  <c r="D382"/>
  <c r="G381"/>
  <c r="E381"/>
  <c r="D381"/>
  <c r="G380"/>
  <c r="E380"/>
  <c r="D380"/>
  <c r="G379"/>
  <c r="E379"/>
  <c r="D379"/>
  <c r="G378"/>
  <c r="E378"/>
  <c r="D378"/>
  <c r="G377"/>
  <c r="E377"/>
  <c r="D377"/>
  <c r="G376"/>
  <c r="E376"/>
  <c r="D376"/>
  <c r="G375"/>
  <c r="E375"/>
  <c r="D375"/>
  <c r="G374"/>
  <c r="E374"/>
  <c r="D374"/>
  <c r="G373"/>
  <c r="E373"/>
  <c r="D373"/>
  <c r="G372"/>
  <c r="E372"/>
  <c r="D372"/>
  <c r="G371"/>
  <c r="E371"/>
  <c r="D371"/>
  <c r="G370"/>
  <c r="E370"/>
  <c r="D370"/>
  <c r="G369"/>
  <c r="E369"/>
  <c r="D369"/>
  <c r="G368"/>
  <c r="E368"/>
  <c r="D368"/>
  <c r="G367"/>
  <c r="E367"/>
  <c r="D367"/>
  <c r="G366"/>
  <c r="E366"/>
  <c r="D366"/>
  <c r="G365"/>
  <c r="E365"/>
  <c r="D365"/>
  <c r="G364"/>
  <c r="E364"/>
  <c r="D364"/>
  <c r="G363"/>
  <c r="E363"/>
  <c r="D363"/>
  <c r="G362"/>
  <c r="E362"/>
  <c r="D362"/>
  <c r="G361"/>
  <c r="E361"/>
  <c r="D361"/>
  <c r="G360"/>
  <c r="E360"/>
  <c r="D360"/>
  <c r="G359"/>
  <c r="E359"/>
  <c r="D359"/>
  <c r="G358"/>
  <c r="E358"/>
  <c r="D358"/>
  <c r="G357"/>
  <c r="E357"/>
  <c r="D357"/>
  <c r="G356"/>
  <c r="E356"/>
  <c r="D356"/>
  <c r="G355"/>
  <c r="E355"/>
  <c r="D355"/>
  <c r="G354"/>
  <c r="E354"/>
  <c r="D354"/>
  <c r="G353"/>
  <c r="E353"/>
  <c r="D353"/>
  <c r="G352"/>
  <c r="E352"/>
  <c r="D352"/>
  <c r="G351"/>
  <c r="E351"/>
  <c r="D351"/>
  <c r="G350"/>
  <c r="E350"/>
  <c r="D350"/>
  <c r="G349"/>
  <c r="E349"/>
  <c r="D349"/>
  <c r="G348"/>
  <c r="E348"/>
  <c r="D348"/>
  <c r="G347"/>
  <c r="E347"/>
  <c r="D347"/>
  <c r="G346"/>
  <c r="E346"/>
  <c r="D346"/>
  <c r="G345"/>
  <c r="E345"/>
  <c r="D345"/>
  <c r="G344"/>
  <c r="E344"/>
  <c r="D344"/>
  <c r="G343"/>
  <c r="E343"/>
  <c r="D343"/>
  <c r="G342"/>
  <c r="E342"/>
  <c r="D342"/>
  <c r="G341"/>
  <c r="E341"/>
  <c r="D341"/>
  <c r="G340"/>
  <c r="E340"/>
  <c r="D340"/>
  <c r="G339"/>
  <c r="E339"/>
  <c r="D339"/>
  <c r="G338"/>
  <c r="E338"/>
  <c r="D338"/>
  <c r="G337"/>
  <c r="E337"/>
  <c r="D337"/>
  <c r="G336"/>
  <c r="E336"/>
  <c r="D336"/>
  <c r="G335"/>
  <c r="E335"/>
  <c r="D335"/>
  <c r="G334"/>
  <c r="E334"/>
  <c r="D334"/>
  <c r="G333"/>
  <c r="E333"/>
  <c r="D333"/>
  <c r="G332"/>
  <c r="E332"/>
  <c r="D332"/>
  <c r="G331"/>
  <c r="E331"/>
  <c r="D331"/>
  <c r="G330"/>
  <c r="E330"/>
  <c r="D330"/>
  <c r="G329"/>
  <c r="E329"/>
  <c r="D329"/>
  <c r="G328"/>
  <c r="E328"/>
  <c r="D328"/>
  <c r="G327"/>
  <c r="E327"/>
  <c r="D327"/>
  <c r="G326"/>
  <c r="E326"/>
  <c r="D326"/>
  <c r="G325"/>
  <c r="E325"/>
  <c r="D325"/>
  <c r="G324"/>
  <c r="E324"/>
  <c r="D324"/>
  <c r="G323"/>
  <c r="E323"/>
  <c r="D323"/>
  <c r="G322"/>
  <c r="E322"/>
  <c r="D322"/>
  <c r="G321"/>
  <c r="E321"/>
  <c r="D321"/>
  <c r="G320"/>
  <c r="E320"/>
  <c r="D320"/>
  <c r="G319"/>
  <c r="E319"/>
  <c r="D319"/>
  <c r="G318"/>
  <c r="E318"/>
  <c r="D318"/>
  <c r="G317"/>
  <c r="E317"/>
  <c r="D317"/>
  <c r="G316"/>
  <c r="E316"/>
  <c r="D316"/>
  <c r="G315"/>
  <c r="E315"/>
  <c r="D315"/>
  <c r="G314"/>
  <c r="E314"/>
  <c r="D314"/>
  <c r="G313"/>
  <c r="E313"/>
  <c r="D313"/>
  <c r="G312"/>
  <c r="E312"/>
  <c r="D312"/>
  <c r="G311"/>
  <c r="E311"/>
  <c r="D311"/>
  <c r="G310"/>
  <c r="E310"/>
  <c r="D310"/>
  <c r="G309"/>
  <c r="E309"/>
  <c r="D309"/>
  <c r="G308"/>
  <c r="E308"/>
  <c r="D308"/>
  <c r="G307"/>
  <c r="E307"/>
  <c r="D307"/>
  <c r="G306"/>
  <c r="E306"/>
  <c r="D306"/>
  <c r="G305"/>
  <c r="E305"/>
  <c r="D305"/>
  <c r="G304"/>
  <c r="E304"/>
  <c r="D304"/>
  <c r="G303"/>
  <c r="E303"/>
  <c r="D303"/>
  <c r="G302"/>
  <c r="E302"/>
  <c r="D302"/>
  <c r="G301"/>
  <c r="E301"/>
  <c r="D301"/>
  <c r="G300"/>
  <c r="E300"/>
  <c r="D300"/>
  <c r="G299"/>
  <c r="E299"/>
  <c r="D299"/>
  <c r="G298"/>
  <c r="E298"/>
  <c r="D298"/>
  <c r="G297"/>
  <c r="E297"/>
  <c r="D297"/>
  <c r="G296"/>
  <c r="E296"/>
  <c r="D296"/>
  <c r="G295"/>
  <c r="E295"/>
  <c r="D295"/>
  <c r="G294"/>
  <c r="E294"/>
  <c r="D294"/>
  <c r="G293"/>
  <c r="E293"/>
  <c r="D293"/>
  <c r="G292"/>
  <c r="E292"/>
  <c r="D292"/>
  <c r="G291"/>
  <c r="E291"/>
  <c r="D291"/>
  <c r="G290"/>
  <c r="E290"/>
  <c r="D290"/>
  <c r="G289"/>
  <c r="E289"/>
  <c r="D289"/>
  <c r="G288"/>
  <c r="E288"/>
  <c r="D288"/>
  <c r="G287"/>
  <c r="E287"/>
  <c r="D287"/>
  <c r="G286"/>
  <c r="E286"/>
  <c r="D286"/>
  <c r="G285"/>
  <c r="E285"/>
  <c r="D285"/>
  <c r="G284"/>
  <c r="E284"/>
  <c r="D284"/>
  <c r="G283"/>
  <c r="E283"/>
  <c r="D283"/>
  <c r="G282"/>
  <c r="E282"/>
  <c r="D282"/>
  <c r="G281"/>
  <c r="E281"/>
  <c r="D281"/>
  <c r="G280"/>
  <c r="E280"/>
  <c r="D280"/>
  <c r="G279"/>
  <c r="E279"/>
  <c r="D279"/>
  <c r="G278"/>
  <c r="E278"/>
  <c r="D278"/>
  <c r="G277"/>
  <c r="E277"/>
  <c r="D277"/>
  <c r="G276"/>
  <c r="E276"/>
  <c r="D276"/>
  <c r="G275"/>
  <c r="E275"/>
  <c r="D275"/>
  <c r="G274"/>
  <c r="E274"/>
  <c r="D274"/>
  <c r="G273"/>
  <c r="E273"/>
  <c r="D273"/>
  <c r="G272"/>
  <c r="E272"/>
  <c r="D272"/>
  <c r="G271"/>
  <c r="E271"/>
  <c r="D271"/>
  <c r="G270"/>
  <c r="E270"/>
  <c r="D270"/>
  <c r="G269"/>
  <c r="E269"/>
  <c r="D269"/>
  <c r="G268"/>
  <c r="E268"/>
  <c r="D268"/>
  <c r="G267"/>
  <c r="E267"/>
  <c r="D267"/>
  <c r="G266"/>
  <c r="E266"/>
  <c r="D266"/>
  <c r="G263"/>
  <c r="E263"/>
  <c r="D263"/>
  <c r="G262"/>
  <c r="E262"/>
  <c r="D262"/>
  <c r="G261"/>
  <c r="E261"/>
  <c r="D261"/>
  <c r="G260"/>
  <c r="E260"/>
  <c r="D260"/>
  <c r="G259"/>
  <c r="E259"/>
  <c r="D259"/>
  <c r="G258"/>
  <c r="E258"/>
  <c r="D258"/>
  <c r="G257"/>
  <c r="E257"/>
  <c r="D257"/>
  <c r="G254"/>
  <c r="E254"/>
  <c r="D254"/>
  <c r="G253"/>
  <c r="E253"/>
  <c r="D253"/>
  <c r="G252"/>
  <c r="E252"/>
  <c r="D252"/>
  <c r="G251"/>
  <c r="E251"/>
  <c r="D251"/>
  <c r="G250"/>
  <c r="E250"/>
  <c r="D250"/>
  <c r="G249"/>
  <c r="E249"/>
  <c r="D249"/>
  <c r="G246"/>
  <c r="E246"/>
  <c r="D246"/>
  <c r="G245"/>
  <c r="E245"/>
  <c r="D245"/>
  <c r="G244"/>
  <c r="E244"/>
  <c r="D244"/>
  <c r="G243"/>
  <c r="E243"/>
  <c r="D243"/>
  <c r="G242"/>
  <c r="E242"/>
  <c r="D242"/>
  <c r="G241"/>
  <c r="E241"/>
  <c r="D241"/>
  <c r="G240"/>
  <c r="E240"/>
  <c r="D240"/>
  <c r="G239"/>
  <c r="E239"/>
  <c r="D239"/>
  <c r="G236"/>
  <c r="E236"/>
  <c r="D236"/>
  <c r="G235"/>
  <c r="E235"/>
  <c r="D235"/>
  <c r="G234"/>
  <c r="E234"/>
  <c r="D234"/>
  <c r="G233"/>
  <c r="E233"/>
  <c r="D233"/>
  <c r="G232"/>
  <c r="E232"/>
  <c r="D232"/>
  <c r="G231"/>
  <c r="E231"/>
  <c r="D231"/>
  <c r="G230"/>
  <c r="E230"/>
  <c r="D230"/>
  <c r="G227"/>
  <c r="E227"/>
  <c r="D227"/>
  <c r="G226"/>
  <c r="E226"/>
  <c r="D226"/>
  <c r="G225"/>
  <c r="E225"/>
  <c r="D225"/>
  <c r="G224"/>
  <c r="E224"/>
  <c r="D224"/>
  <c r="G223"/>
  <c r="E223"/>
  <c r="D223"/>
  <c r="G222"/>
  <c r="E222"/>
  <c r="D222"/>
  <c r="G221"/>
  <c r="E221"/>
  <c r="D221"/>
  <c r="G220"/>
  <c r="E220"/>
  <c r="D220"/>
  <c r="G219"/>
  <c r="E219"/>
  <c r="D219"/>
  <c r="G218"/>
  <c r="E218"/>
  <c r="D218"/>
  <c r="G215"/>
  <c r="E215"/>
  <c r="D215"/>
  <c r="G214"/>
  <c r="E214"/>
  <c r="D214"/>
  <c r="G213"/>
  <c r="E213"/>
  <c r="D213"/>
  <c r="G212"/>
  <c r="E212"/>
  <c r="D212"/>
  <c r="G211"/>
  <c r="E211"/>
  <c r="D211"/>
  <c r="G210"/>
  <c r="E210"/>
  <c r="D210"/>
  <c r="G209"/>
  <c r="E209"/>
  <c r="D209"/>
  <c r="G206"/>
  <c r="E206"/>
  <c r="D206"/>
  <c r="G205"/>
  <c r="E205"/>
  <c r="D205"/>
  <c r="G204"/>
  <c r="E204"/>
  <c r="D204"/>
  <c r="G203"/>
  <c r="E203"/>
  <c r="D203"/>
  <c r="G202"/>
  <c r="E202"/>
  <c r="D202"/>
  <c r="G201"/>
  <c r="E201"/>
  <c r="D201"/>
  <c r="G200"/>
  <c r="E200"/>
  <c r="D200"/>
  <c r="G199"/>
  <c r="E199"/>
  <c r="D199"/>
  <c r="G198"/>
  <c r="E198"/>
  <c r="D198"/>
  <c r="G197"/>
  <c r="E197"/>
  <c r="D197"/>
  <c r="G196"/>
  <c r="E196"/>
  <c r="D196"/>
  <c r="G195"/>
  <c r="E195"/>
  <c r="D195"/>
  <c r="G194"/>
  <c r="E194"/>
  <c r="D194"/>
  <c r="G193"/>
  <c r="E193"/>
  <c r="D193"/>
  <c r="G192"/>
  <c r="E192"/>
  <c r="D192"/>
  <c r="G189"/>
  <c r="E189"/>
  <c r="D189"/>
  <c r="G188"/>
  <c r="E188"/>
  <c r="D188"/>
  <c r="G187"/>
  <c r="E187"/>
  <c r="D187"/>
  <c r="G186"/>
  <c r="E186"/>
  <c r="D186"/>
  <c r="G185"/>
  <c r="E185"/>
  <c r="D185"/>
  <c r="G184"/>
  <c r="E184"/>
  <c r="D184"/>
  <c r="G183"/>
  <c r="E183"/>
  <c r="D183"/>
  <c r="G182"/>
  <c r="E182"/>
  <c r="D182"/>
  <c r="G181"/>
  <c r="E181"/>
  <c r="D181"/>
  <c r="G180"/>
  <c r="E180"/>
  <c r="D180"/>
  <c r="G179"/>
  <c r="E179"/>
  <c r="D179"/>
  <c r="G178"/>
  <c r="E178"/>
  <c r="D178"/>
  <c r="G175"/>
  <c r="E175"/>
  <c r="D175"/>
  <c r="G174"/>
  <c r="E174"/>
  <c r="D174"/>
  <c r="G173"/>
  <c r="E173"/>
  <c r="D173"/>
  <c r="G172"/>
  <c r="E172"/>
  <c r="D172"/>
  <c r="G171"/>
  <c r="E171"/>
  <c r="D171"/>
  <c r="G170"/>
  <c r="E170"/>
  <c r="D170"/>
  <c r="G169"/>
  <c r="E169"/>
  <c r="D169"/>
  <c r="G168"/>
  <c r="E168"/>
  <c r="D168"/>
  <c r="G167"/>
  <c r="E167"/>
  <c r="D167"/>
  <c r="G166"/>
  <c r="E166"/>
  <c r="D166"/>
  <c r="G165"/>
  <c r="E165"/>
  <c r="D165"/>
  <c r="G164"/>
  <c r="E164"/>
  <c r="D164"/>
  <c r="G163"/>
  <c r="E163"/>
  <c r="D163"/>
  <c r="G162"/>
  <c r="E162"/>
  <c r="D162"/>
  <c r="G161"/>
  <c r="E161"/>
  <c r="D161"/>
  <c r="G158"/>
  <c r="E158"/>
  <c r="D158"/>
  <c r="G157"/>
  <c r="E157"/>
  <c r="D157"/>
  <c r="G156"/>
  <c r="E156"/>
  <c r="D156"/>
  <c r="G155"/>
  <c r="E155"/>
  <c r="D155"/>
  <c r="G154"/>
  <c r="E154"/>
  <c r="D154"/>
  <c r="G153"/>
  <c r="E153"/>
  <c r="D153"/>
  <c r="G152"/>
  <c r="E152"/>
  <c r="D152"/>
  <c r="G151"/>
  <c r="E151"/>
  <c r="D151"/>
  <c r="G150"/>
  <c r="E150"/>
  <c r="D150"/>
  <c r="G149"/>
  <c r="E149"/>
  <c r="D149"/>
  <c r="G148"/>
  <c r="E148"/>
  <c r="D148"/>
  <c r="G147"/>
  <c r="E147"/>
  <c r="D147"/>
  <c r="G146"/>
  <c r="E146"/>
  <c r="D146"/>
  <c r="G145"/>
  <c r="E145"/>
  <c r="D145"/>
  <c r="G142"/>
  <c r="E142"/>
  <c r="D142"/>
  <c r="G141"/>
  <c r="E141"/>
  <c r="D141"/>
  <c r="G140"/>
  <c r="E140"/>
  <c r="D140"/>
  <c r="G139"/>
  <c r="E139"/>
  <c r="D139"/>
  <c r="G138"/>
  <c r="E138"/>
  <c r="D138"/>
  <c r="G137"/>
  <c r="E137"/>
  <c r="D137"/>
  <c r="G136"/>
  <c r="E136"/>
  <c r="D136"/>
  <c r="G135"/>
  <c r="E135"/>
  <c r="D135"/>
  <c r="G134"/>
  <c r="E134"/>
  <c r="D134"/>
  <c r="G133"/>
  <c r="E133"/>
  <c r="D133"/>
  <c r="G132"/>
  <c r="E132"/>
  <c r="D132"/>
  <c r="G131"/>
  <c r="E131"/>
  <c r="D131"/>
  <c r="G130"/>
  <c r="E130"/>
  <c r="D130"/>
  <c r="G129"/>
  <c r="E129"/>
  <c r="D129"/>
  <c r="G128"/>
  <c r="E128"/>
  <c r="D128"/>
  <c r="G127"/>
  <c r="E127"/>
  <c r="D127"/>
  <c r="G126"/>
  <c r="E126"/>
  <c r="D126"/>
  <c r="G125"/>
  <c r="E125"/>
  <c r="D125"/>
  <c r="G124"/>
  <c r="E124"/>
  <c r="D124"/>
  <c r="G123"/>
  <c r="E123"/>
  <c r="D123"/>
  <c r="G122"/>
  <c r="E122"/>
  <c r="D122"/>
  <c r="G121"/>
  <c r="E121"/>
  <c r="D121"/>
  <c r="G120"/>
  <c r="E120"/>
  <c r="D120"/>
  <c r="G119"/>
  <c r="E119"/>
  <c r="D119"/>
  <c r="G118"/>
  <c r="E118"/>
  <c r="D118"/>
  <c r="G117"/>
  <c r="E117"/>
  <c r="D117"/>
  <c r="G116"/>
  <c r="E116"/>
  <c r="D116"/>
  <c r="G115"/>
  <c r="E115"/>
  <c r="D115"/>
  <c r="G114"/>
  <c r="E114"/>
  <c r="D114"/>
  <c r="G113"/>
  <c r="E113"/>
  <c r="D113"/>
  <c r="G112"/>
  <c r="E112"/>
  <c r="D112"/>
  <c r="G111"/>
  <c r="E111"/>
  <c r="D111"/>
  <c r="G110"/>
  <c r="E110"/>
  <c r="D110"/>
  <c r="G109"/>
  <c r="E109"/>
  <c r="D109"/>
  <c r="G108"/>
  <c r="E108"/>
  <c r="D108"/>
  <c r="G107"/>
  <c r="E107"/>
  <c r="D107"/>
  <c r="G106"/>
  <c r="E106"/>
  <c r="D106"/>
  <c r="G105"/>
  <c r="E105"/>
  <c r="D105"/>
  <c r="G104"/>
  <c r="E104"/>
  <c r="D104"/>
  <c r="G103"/>
  <c r="E103"/>
  <c r="D103"/>
  <c r="G102"/>
  <c r="E102"/>
  <c r="D102"/>
  <c r="G101"/>
  <c r="E101"/>
  <c r="D101"/>
  <c r="G100"/>
  <c r="E100"/>
  <c r="D100"/>
  <c r="G99"/>
  <c r="E99"/>
  <c r="D99"/>
  <c r="G98"/>
  <c r="E98"/>
  <c r="D98"/>
  <c r="G97"/>
  <c r="E97"/>
  <c r="D97"/>
  <c r="G96"/>
  <c r="E96"/>
  <c r="D96"/>
  <c r="G95"/>
  <c r="E95"/>
  <c r="D95"/>
  <c r="G92"/>
  <c r="E92"/>
  <c r="D92"/>
  <c r="G91"/>
  <c r="E91"/>
  <c r="D91"/>
  <c r="G90"/>
  <c r="E90"/>
  <c r="D90"/>
  <c r="G89"/>
  <c r="E89"/>
  <c r="D89"/>
  <c r="G88"/>
  <c r="E88"/>
  <c r="D88"/>
  <c r="G87"/>
  <c r="E87"/>
  <c r="D87"/>
  <c r="G86"/>
  <c r="E86"/>
  <c r="D86"/>
  <c r="G85"/>
  <c r="E85"/>
  <c r="D85"/>
  <c r="G84"/>
  <c r="E84"/>
  <c r="D84"/>
  <c r="G83"/>
  <c r="E83"/>
  <c r="D83"/>
  <c r="G82"/>
  <c r="E82"/>
  <c r="D82"/>
  <c r="G81"/>
  <c r="E81"/>
  <c r="D81"/>
  <c r="G80"/>
  <c r="E80"/>
  <c r="D80"/>
  <c r="G79"/>
  <c r="E79"/>
  <c r="D79"/>
  <c r="G78"/>
  <c r="E78"/>
  <c r="D78"/>
  <c r="G77"/>
  <c r="E77"/>
  <c r="D77"/>
  <c r="G76"/>
  <c r="E76"/>
  <c r="D76"/>
  <c r="G75"/>
  <c r="E75"/>
  <c r="D75"/>
  <c r="G74"/>
  <c r="E74"/>
  <c r="D74"/>
  <c r="G73"/>
  <c r="E73"/>
  <c r="D73"/>
  <c r="G72"/>
  <c r="E72"/>
  <c r="D72"/>
  <c r="G71"/>
  <c r="E71"/>
  <c r="D71"/>
  <c r="G70"/>
  <c r="E70"/>
  <c r="D70"/>
  <c r="G69"/>
  <c r="E69"/>
  <c r="D69"/>
  <c r="G68"/>
  <c r="E68"/>
  <c r="D68"/>
  <c r="G67"/>
  <c r="E67"/>
  <c r="D67"/>
  <c r="G66"/>
  <c r="E66"/>
  <c r="D66"/>
  <c r="G65"/>
  <c r="E65"/>
  <c r="D65"/>
  <c r="G64"/>
  <c r="E64"/>
  <c r="D64"/>
  <c r="G63"/>
  <c r="E63"/>
  <c r="D63"/>
  <c r="G62"/>
  <c r="E62"/>
  <c r="D62"/>
  <c r="G61"/>
  <c r="E61"/>
  <c r="D61"/>
  <c r="G60"/>
  <c r="E60"/>
  <c r="D60"/>
  <c r="G59"/>
  <c r="E59"/>
  <c r="D59"/>
  <c r="G58"/>
  <c r="E58"/>
  <c r="D58"/>
  <c r="G57"/>
  <c r="E57"/>
  <c r="D57"/>
  <c r="G56"/>
  <c r="E56"/>
  <c r="D56"/>
  <c r="G55"/>
  <c r="E55"/>
  <c r="D55"/>
  <c r="G54"/>
  <c r="E54"/>
  <c r="D54"/>
  <c r="G53"/>
  <c r="E53"/>
  <c r="D53"/>
  <c r="G52"/>
  <c r="E52"/>
  <c r="D52"/>
  <c r="G51"/>
  <c r="E51"/>
  <c r="D51"/>
  <c r="G50"/>
  <c r="E50"/>
  <c r="D50"/>
  <c r="G49"/>
  <c r="E49"/>
  <c r="D49"/>
  <c r="G48"/>
  <c r="E48"/>
  <c r="D48"/>
  <c r="G47"/>
  <c r="E47"/>
  <c r="D47"/>
  <c r="G46"/>
  <c r="E46"/>
  <c r="D46"/>
  <c r="G45"/>
  <c r="E45"/>
  <c r="D45"/>
  <c r="G42"/>
  <c r="E42"/>
  <c r="D42"/>
  <c r="G41"/>
  <c r="E41"/>
  <c r="D41"/>
  <c r="G40"/>
  <c r="E40"/>
  <c r="D40"/>
  <c r="G39"/>
  <c r="E39"/>
  <c r="D39"/>
  <c r="G38"/>
  <c r="E38"/>
  <c r="D38"/>
  <c r="G37"/>
  <c r="E37"/>
  <c r="D37"/>
  <c r="G36"/>
  <c r="E36"/>
  <c r="D36"/>
  <c r="G35"/>
  <c r="E35"/>
  <c r="D35"/>
  <c r="G34"/>
  <c r="E34"/>
  <c r="D34"/>
  <c r="G33"/>
  <c r="E33"/>
  <c r="D33"/>
  <c r="G32"/>
  <c r="E32"/>
  <c r="D32"/>
  <c r="G31"/>
  <c r="E31"/>
  <c r="D31"/>
  <c r="G30"/>
  <c r="E30"/>
  <c r="D30"/>
  <c r="G29"/>
  <c r="E29"/>
  <c r="D29"/>
  <c r="G28"/>
  <c r="E28"/>
  <c r="D28"/>
  <c r="G27"/>
  <c r="E27"/>
  <c r="D27"/>
  <c r="G26"/>
  <c r="E26"/>
  <c r="D26"/>
  <c r="G25"/>
  <c r="E25"/>
  <c r="D25"/>
  <c r="G24"/>
  <c r="E24"/>
  <c r="D24"/>
  <c r="G23"/>
  <c r="E23"/>
  <c r="D23"/>
  <c r="G22"/>
  <c r="E22"/>
  <c r="D22"/>
  <c r="G21"/>
  <c r="E21"/>
  <c r="D21"/>
  <c r="G20"/>
  <c r="E20"/>
  <c r="D20"/>
  <c r="G19"/>
  <c r="E19"/>
  <c r="D19"/>
  <c r="G18"/>
  <c r="E18"/>
  <c r="D18"/>
  <c r="G17"/>
  <c r="E17"/>
  <c r="D17"/>
  <c r="G16"/>
  <c r="E16"/>
  <c r="D16"/>
  <c r="G15"/>
  <c r="E15"/>
  <c r="D15"/>
  <c r="G14"/>
  <c r="E14"/>
  <c r="D14"/>
  <c r="G13"/>
  <c r="E13"/>
  <c r="D13"/>
  <c r="G12"/>
  <c r="E12"/>
  <c r="D12"/>
  <c r="G11"/>
  <c r="E11"/>
  <c r="D11"/>
  <c r="G10"/>
  <c r="E10"/>
  <c r="D10"/>
  <c r="G9"/>
  <c r="E9"/>
  <c r="D9"/>
</calcChain>
</file>

<file path=xl/sharedStrings.xml><?xml version="1.0" encoding="utf-8"?>
<sst xmlns="http://schemas.openxmlformats.org/spreadsheetml/2006/main" count="775" uniqueCount="392">
  <si>
    <t>Тел/факс  8/495/777-55-08</t>
  </si>
  <si>
    <t>Моб.тел. 8-965-101-43-46</t>
  </si>
  <si>
    <t>E-mail: info@tdrusmetiz.ru</t>
  </si>
  <si>
    <t>Сайт. www.tdrusmetiz.ru</t>
  </si>
  <si>
    <t>Размер</t>
  </si>
  <si>
    <t>Кол-во в упаковке ( шт )</t>
  </si>
  <si>
    <t>Вес 1000 шт           ( кг )</t>
  </si>
  <si>
    <t>Цена 1 шт ( руб )</t>
  </si>
  <si>
    <t>от 40'000</t>
  </si>
  <si>
    <t>от 70'000</t>
  </si>
  <si>
    <t>от 100'000</t>
  </si>
  <si>
    <t>договор</t>
  </si>
  <si>
    <t>Шпилька резьбовая, оцинкованная DIN 975                                                                                                           ВВЕДЕНА НОВАЯ ПОЗИЦИЯ 3-х МЕТРОВАЯ ШПИЛЬКА</t>
  </si>
  <si>
    <t>4х1000</t>
  </si>
  <si>
    <t>5х1000</t>
  </si>
  <si>
    <t>6х1000</t>
  </si>
  <si>
    <t>8х1000</t>
  </si>
  <si>
    <t>10х1000</t>
  </si>
  <si>
    <t>12х1000</t>
  </si>
  <si>
    <t>14х1000</t>
  </si>
  <si>
    <t>16х1000</t>
  </si>
  <si>
    <t>18х1000</t>
  </si>
  <si>
    <t>20х1000</t>
  </si>
  <si>
    <t>22х1000</t>
  </si>
  <si>
    <t>24х1000</t>
  </si>
  <si>
    <t>30х1000</t>
  </si>
  <si>
    <t>36х1000</t>
  </si>
  <si>
    <t>4х2000</t>
  </si>
  <si>
    <t>5х2000</t>
  </si>
  <si>
    <t>6х2000</t>
  </si>
  <si>
    <t>8х2000</t>
  </si>
  <si>
    <t>10х2000</t>
  </si>
  <si>
    <t>12х2000</t>
  </si>
  <si>
    <t>14х2000</t>
  </si>
  <si>
    <t>16х2000</t>
  </si>
  <si>
    <t>18х2000</t>
  </si>
  <si>
    <t>20х2000</t>
  </si>
  <si>
    <t>22х2000</t>
  </si>
  <si>
    <t>24х2000</t>
  </si>
  <si>
    <t>30х2000</t>
  </si>
  <si>
    <t>36х2000</t>
  </si>
  <si>
    <t>6х3000</t>
  </si>
  <si>
    <t>8х3000</t>
  </si>
  <si>
    <t>10х3000</t>
  </si>
  <si>
    <t>12х3000</t>
  </si>
  <si>
    <t>14х3000</t>
  </si>
  <si>
    <t>16х3000</t>
  </si>
  <si>
    <t>Крюк с метрической резьбой</t>
  </si>
  <si>
    <t>м5x40</t>
  </si>
  <si>
    <t>м5x60</t>
  </si>
  <si>
    <t>м5x80</t>
  </si>
  <si>
    <t>м5x100</t>
  </si>
  <si>
    <t>м5x120</t>
  </si>
  <si>
    <t>м6х40</t>
  </si>
  <si>
    <t>м6х60</t>
  </si>
  <si>
    <t>м6х80</t>
  </si>
  <si>
    <t>м6х100</t>
  </si>
  <si>
    <t>м6х120</t>
  </si>
  <si>
    <t>м6х150</t>
  </si>
  <si>
    <t>м6х180</t>
  </si>
  <si>
    <t>м6х200</t>
  </si>
  <si>
    <t>м8х80</t>
  </si>
  <si>
    <t>м8х100</t>
  </si>
  <si>
    <t>м8х120</t>
  </si>
  <si>
    <t>м8х150</t>
  </si>
  <si>
    <t>м8х160</t>
  </si>
  <si>
    <t>м8х180</t>
  </si>
  <si>
    <t>м8х210</t>
  </si>
  <si>
    <t>м8х230</t>
  </si>
  <si>
    <t>м8х250</t>
  </si>
  <si>
    <t>м8х260</t>
  </si>
  <si>
    <t>м8х280</t>
  </si>
  <si>
    <t>м8х300</t>
  </si>
  <si>
    <t>м10х80</t>
  </si>
  <si>
    <t>м10х100</t>
  </si>
  <si>
    <t>м10х120</t>
  </si>
  <si>
    <t>м10х150</t>
  </si>
  <si>
    <t>м10х180</t>
  </si>
  <si>
    <t>м10х210</t>
  </si>
  <si>
    <t>м10х250</t>
  </si>
  <si>
    <t>м10х300</t>
  </si>
  <si>
    <t>м10х400</t>
  </si>
  <si>
    <t>м12х100</t>
  </si>
  <si>
    <t>м12х120</t>
  </si>
  <si>
    <t>м12х140</t>
  </si>
  <si>
    <t>м12х160</t>
  </si>
  <si>
    <t>м12х180</t>
  </si>
  <si>
    <t>м12х210</t>
  </si>
  <si>
    <t>м12х240</t>
  </si>
  <si>
    <t>м12х260</t>
  </si>
  <si>
    <t>м12х300</t>
  </si>
  <si>
    <t>м16х160</t>
  </si>
  <si>
    <t>м16х180</t>
  </si>
  <si>
    <t>м16х200</t>
  </si>
  <si>
    <t>м16х250</t>
  </si>
  <si>
    <t>м16х300</t>
  </si>
  <si>
    <t>Кольцо с метрической резьбой</t>
  </si>
  <si>
    <t>Шайба увеличенная, оцинкованная DIN 9021</t>
  </si>
  <si>
    <t>М4</t>
  </si>
  <si>
    <t>М5</t>
  </si>
  <si>
    <t>М6</t>
  </si>
  <si>
    <t>М8</t>
  </si>
  <si>
    <t>М10</t>
  </si>
  <si>
    <t>М12</t>
  </si>
  <si>
    <t>М14</t>
  </si>
  <si>
    <t>М16</t>
  </si>
  <si>
    <t>М18</t>
  </si>
  <si>
    <t>М20</t>
  </si>
  <si>
    <t>М22</t>
  </si>
  <si>
    <t>М24</t>
  </si>
  <si>
    <t>М30</t>
  </si>
  <si>
    <t>М36</t>
  </si>
  <si>
    <t>Шайба плоская, оцинкованная DIN 125</t>
  </si>
  <si>
    <t>М42</t>
  </si>
  <si>
    <t>Шайба гроверная, оцинкованная DIN 127</t>
  </si>
  <si>
    <t>М3</t>
  </si>
  <si>
    <t>Гайка шестигранная, оцинкованная DIN 934</t>
  </si>
  <si>
    <t>Гайка шестигранная соединительная,                                                                                                                  оцинкованная DIN 6334</t>
  </si>
  <si>
    <t>М6х18</t>
  </si>
  <si>
    <t>М8х24</t>
  </si>
  <si>
    <t>М10х30</t>
  </si>
  <si>
    <t>М12х36</t>
  </si>
  <si>
    <t>М16х48</t>
  </si>
  <si>
    <t>М20х60</t>
  </si>
  <si>
    <t>М24х50</t>
  </si>
  <si>
    <t>Гайка шестигранная с контрящим (нейлоновым)                                                                                              кольцом, оцинкованная DIN 985</t>
  </si>
  <si>
    <t>Гайка шестигранная с фланцем, оцинкованная DIN 6923</t>
  </si>
  <si>
    <t xml:space="preserve">Гайка шестигранная колпачковая, оцинкованная DIN 1587 </t>
  </si>
  <si>
    <t>Гайка врезная (усовая), оцинкованная DIN 1624</t>
  </si>
  <si>
    <t>М4 х 8</t>
  </si>
  <si>
    <t>М5 х 8</t>
  </si>
  <si>
    <t>М6 х 9</t>
  </si>
  <si>
    <t>М6 х 12</t>
  </si>
  <si>
    <t>М8 х 11</t>
  </si>
  <si>
    <t>М10 х 12,5</t>
  </si>
  <si>
    <t>Гайка барашковая DIN 315</t>
  </si>
  <si>
    <t>Болт с шестигранной головкой,                                                                                                    полная резьба, оцинкованный DIN 933</t>
  </si>
  <si>
    <t>М6 х 16</t>
  </si>
  <si>
    <t>М6 х 20</t>
  </si>
  <si>
    <t>М6 х 25</t>
  </si>
  <si>
    <t>М6 х 30</t>
  </si>
  <si>
    <t>М6 х 35</t>
  </si>
  <si>
    <t>М6 х 40</t>
  </si>
  <si>
    <t>М6 х 45</t>
  </si>
  <si>
    <t>М6 х 50</t>
  </si>
  <si>
    <t>М6 х 60</t>
  </si>
  <si>
    <t>М6 х 70</t>
  </si>
  <si>
    <t>М6 х 80</t>
  </si>
  <si>
    <t>М6 х 90</t>
  </si>
  <si>
    <t>М6 х 100</t>
  </si>
  <si>
    <t>М6 х 120</t>
  </si>
  <si>
    <t>М6 х 130</t>
  </si>
  <si>
    <t>М6 х 140</t>
  </si>
  <si>
    <t>М6 х 150</t>
  </si>
  <si>
    <t>М8 х 12</t>
  </si>
  <si>
    <t>М8 х 16</t>
  </si>
  <si>
    <t>М8 х 20</t>
  </si>
  <si>
    <t>М8 х 25</t>
  </si>
  <si>
    <t>М8 х 30</t>
  </si>
  <si>
    <t>М8 х 35</t>
  </si>
  <si>
    <t>М8 х 40</t>
  </si>
  <si>
    <t>М8 х 45</t>
  </si>
  <si>
    <t>М8 х 50</t>
  </si>
  <si>
    <t>М8 х 60</t>
  </si>
  <si>
    <t>М8 х 70</t>
  </si>
  <si>
    <t>М8 х 80</t>
  </si>
  <si>
    <t>М8 х 90</t>
  </si>
  <si>
    <t>М8 х 100</t>
  </si>
  <si>
    <t>М8 х 120</t>
  </si>
  <si>
    <t>М8 х 140</t>
  </si>
  <si>
    <t>М8 х 160</t>
  </si>
  <si>
    <t>М8 х 170</t>
  </si>
  <si>
    <t>М8 х 180</t>
  </si>
  <si>
    <t>М8 х 190</t>
  </si>
  <si>
    <t>М8 х 200</t>
  </si>
  <si>
    <t>М10 х 20</t>
  </si>
  <si>
    <t>М10 х 25</t>
  </si>
  <si>
    <t>М10 х 30</t>
  </si>
  <si>
    <t>М10 х 35</t>
  </si>
  <si>
    <t>М10 х 40</t>
  </si>
  <si>
    <t>М10 х 45</t>
  </si>
  <si>
    <t>М10 х 50</t>
  </si>
  <si>
    <t>М10 х 60</t>
  </si>
  <si>
    <t>М10 х 70</t>
  </si>
  <si>
    <t>М10 х 80</t>
  </si>
  <si>
    <t>М10 х 90</t>
  </si>
  <si>
    <t>М10 х 100</t>
  </si>
  <si>
    <t>М10 х 120</t>
  </si>
  <si>
    <t>М10 х 140</t>
  </si>
  <si>
    <t>М10 х 160</t>
  </si>
  <si>
    <t>М10 х 170</t>
  </si>
  <si>
    <t>М10 х 180</t>
  </si>
  <si>
    <t>М10 х 190</t>
  </si>
  <si>
    <t>М10 х 200</t>
  </si>
  <si>
    <t>М12 х 30</t>
  </si>
  <si>
    <t>М12 х 40</t>
  </si>
  <si>
    <t>М12 х 45</t>
  </si>
  <si>
    <t>М12 х 50</t>
  </si>
  <si>
    <t>М12 х 55</t>
  </si>
  <si>
    <t>М12 х 60</t>
  </si>
  <si>
    <t>М12 х 70</t>
  </si>
  <si>
    <t>М12 х 80</t>
  </si>
  <si>
    <t>М12 х 90</t>
  </si>
  <si>
    <t>М12 х 100</t>
  </si>
  <si>
    <t>М12 х 120</t>
  </si>
  <si>
    <t>М12 х 140</t>
  </si>
  <si>
    <t>М12 х 160</t>
  </si>
  <si>
    <t>М12 х 180</t>
  </si>
  <si>
    <t>М12 х 200</t>
  </si>
  <si>
    <t>М14 х 30</t>
  </si>
  <si>
    <t>М14 х 40</t>
  </si>
  <si>
    <t>М14 х 50</t>
  </si>
  <si>
    <t>М14 х 60</t>
  </si>
  <si>
    <t>М14 х 70</t>
  </si>
  <si>
    <t>М14 х 80</t>
  </si>
  <si>
    <t>М14 х 90</t>
  </si>
  <si>
    <t>М14 х 100</t>
  </si>
  <si>
    <t>М14 х 120</t>
  </si>
  <si>
    <t>М14 х 140</t>
  </si>
  <si>
    <t>М14 х 160</t>
  </si>
  <si>
    <t>М16 х 40</t>
  </si>
  <si>
    <t>М16 х 50</t>
  </si>
  <si>
    <t>М16 х 60</t>
  </si>
  <si>
    <t>М16 х 70</t>
  </si>
  <si>
    <t>М16 х 80</t>
  </si>
  <si>
    <t>М16 х 90</t>
  </si>
  <si>
    <t>М16 х 100</t>
  </si>
  <si>
    <t>М16 х 120</t>
  </si>
  <si>
    <t>М16 х 140</t>
  </si>
  <si>
    <t>М16 х 160</t>
  </si>
  <si>
    <t>М16 х 180</t>
  </si>
  <si>
    <t>М16 х 200</t>
  </si>
  <si>
    <t>М18 х 40</t>
  </si>
  <si>
    <t>М18 х 50</t>
  </si>
  <si>
    <t>М18 х 70</t>
  </si>
  <si>
    <t>М18 х 80</t>
  </si>
  <si>
    <t>М18 х 90</t>
  </si>
  <si>
    <t>М18 х 120</t>
  </si>
  <si>
    <t>М18 х 140</t>
  </si>
  <si>
    <t>М18 х 160</t>
  </si>
  <si>
    <t>М18 х 180</t>
  </si>
  <si>
    <t>М20 х 40</t>
  </si>
  <si>
    <t>М20 х 50</t>
  </si>
  <si>
    <t>М20 х 60</t>
  </si>
  <si>
    <t>М20 х 70</t>
  </si>
  <si>
    <t>М20 х 80</t>
  </si>
  <si>
    <t>М20 х 90</t>
  </si>
  <si>
    <t>М20 х 100</t>
  </si>
  <si>
    <t>М20 х 120</t>
  </si>
  <si>
    <t>М20 х 140</t>
  </si>
  <si>
    <t>М20 х 160</t>
  </si>
  <si>
    <t>М20 х 180</t>
  </si>
  <si>
    <t>М20 х 200</t>
  </si>
  <si>
    <t>М24 х 50</t>
  </si>
  <si>
    <t>М24 х 60</t>
  </si>
  <si>
    <t>М24 х 70</t>
  </si>
  <si>
    <t>М24 х 80</t>
  </si>
  <si>
    <t>М24 х 90</t>
  </si>
  <si>
    <t>М24 х 100</t>
  </si>
  <si>
    <t>М24 х 120</t>
  </si>
  <si>
    <t>М24 х 140</t>
  </si>
  <si>
    <t>М24 х 160</t>
  </si>
  <si>
    <t>Болт мебельный, оцинкованный DIN 603</t>
  </si>
  <si>
    <t>М5 х 10</t>
  </si>
  <si>
    <t>М5 х 12</t>
  </si>
  <si>
    <t>М5 х 16</t>
  </si>
  <si>
    <t>М5 х 18</t>
  </si>
  <si>
    <t>М5 х 20</t>
  </si>
  <si>
    <t>М5 х 25</t>
  </si>
  <si>
    <t>М5 х 35</t>
  </si>
  <si>
    <t>М5 х 40</t>
  </si>
  <si>
    <t>М5 х 45</t>
  </si>
  <si>
    <t>М5 х 50</t>
  </si>
  <si>
    <t>М5 х 65</t>
  </si>
  <si>
    <t>М5 х 90</t>
  </si>
  <si>
    <t>М6 х 18</t>
  </si>
  <si>
    <t>М6 х 55</t>
  </si>
  <si>
    <t>М6 х 65</t>
  </si>
  <si>
    <t>М6 х 75</t>
  </si>
  <si>
    <t>М6 х 85</t>
  </si>
  <si>
    <t>М6 х 105</t>
  </si>
  <si>
    <t>М6 х 110</t>
  </si>
  <si>
    <t>М6 х 115</t>
  </si>
  <si>
    <t>М6 х 125</t>
  </si>
  <si>
    <t>М6 х 135</t>
  </si>
  <si>
    <t>М8 х 55</t>
  </si>
  <si>
    <t>М8 х 65</t>
  </si>
  <si>
    <t>М8 х 75</t>
  </si>
  <si>
    <t>М8 х 85</t>
  </si>
  <si>
    <t>М8 х 110</t>
  </si>
  <si>
    <t>М8 х 125</t>
  </si>
  <si>
    <t>М8 х 130</t>
  </si>
  <si>
    <t>М8 х 150</t>
  </si>
  <si>
    <t>М8 х 210</t>
  </si>
  <si>
    <t>М8 х 220</t>
  </si>
  <si>
    <t>М8 х 240</t>
  </si>
  <si>
    <t>М8 х 260</t>
  </si>
  <si>
    <t>М8 х 280</t>
  </si>
  <si>
    <t>М8 х 300</t>
  </si>
  <si>
    <t>М10 х 55</t>
  </si>
  <si>
    <t>М10 х 65</t>
  </si>
  <si>
    <t>М10 х 75</t>
  </si>
  <si>
    <t>М10 х 85</t>
  </si>
  <si>
    <t>М10 х 110</t>
  </si>
  <si>
    <t>М10 х 130</t>
  </si>
  <si>
    <t>М10 х 150</t>
  </si>
  <si>
    <t>М10 х 220</t>
  </si>
  <si>
    <t>М10 х 240</t>
  </si>
  <si>
    <t>М10 х 260</t>
  </si>
  <si>
    <t>М10 х 280</t>
  </si>
  <si>
    <t>М10 х 300</t>
  </si>
  <si>
    <t>М12 х 65</t>
  </si>
  <si>
    <t>М12 х 75</t>
  </si>
  <si>
    <t>М12 х 85</t>
  </si>
  <si>
    <t>М12 х 95</t>
  </si>
  <si>
    <t>М12 х 150</t>
  </si>
  <si>
    <t>М12 х 170</t>
  </si>
  <si>
    <t>М12 х 190</t>
  </si>
  <si>
    <t>М12 х 210</t>
  </si>
  <si>
    <t>М12 х 220</t>
  </si>
  <si>
    <t>М12 х 230</t>
  </si>
  <si>
    <t>М12 х 240</t>
  </si>
  <si>
    <t>М12 х 250</t>
  </si>
  <si>
    <t>М12 х 260</t>
  </si>
  <si>
    <t>М12 х 270</t>
  </si>
  <si>
    <t>М12 х 280</t>
  </si>
  <si>
    <t>М12 х 290</t>
  </si>
  <si>
    <t>М12 х 300</t>
  </si>
  <si>
    <t>Винт барашковый DIN 316</t>
  </si>
  <si>
    <t>М4 х 10</t>
  </si>
  <si>
    <t>М4 х 15</t>
  </si>
  <si>
    <t>М4 х 25</t>
  </si>
  <si>
    <t>М5 х 15</t>
  </si>
  <si>
    <t>М5 х 30</t>
  </si>
  <si>
    <t>М6 х 15</t>
  </si>
  <si>
    <t>Винт мебельный с полусферической головкой,                                                                  напресованной шайбой DIN 967</t>
  </si>
  <si>
    <t>М4 х 12</t>
  </si>
  <si>
    <t>М4 х 16</t>
  </si>
  <si>
    <t>М4 х 20</t>
  </si>
  <si>
    <t>М4 х 22</t>
  </si>
  <si>
    <t>М4 х 30</t>
  </si>
  <si>
    <t>М4 х 35</t>
  </si>
  <si>
    <t>М4 х 40</t>
  </si>
  <si>
    <t>М4 х 45</t>
  </si>
  <si>
    <t>М4 х 50</t>
  </si>
  <si>
    <t>М4 х 55</t>
  </si>
  <si>
    <t>М4 х 60</t>
  </si>
  <si>
    <t>М5 х 60</t>
  </si>
  <si>
    <t>М6 х 10</t>
  </si>
  <si>
    <t>Винт с потайной головкой DIN 965 шлиц Ph</t>
  </si>
  <si>
    <t>М3 х 6</t>
  </si>
  <si>
    <t>М3 х 8</t>
  </si>
  <si>
    <t>М3 х 10</t>
  </si>
  <si>
    <t>М3 х 12</t>
  </si>
  <si>
    <t>М3 х 15</t>
  </si>
  <si>
    <t>М3 х 20</t>
  </si>
  <si>
    <t>М3 х 25</t>
  </si>
  <si>
    <t>М3 х 30</t>
  </si>
  <si>
    <t>М3 х 35</t>
  </si>
  <si>
    <t>М3 х 40</t>
  </si>
  <si>
    <t>М3 х 45</t>
  </si>
  <si>
    <t>М3 х 50</t>
  </si>
  <si>
    <t>М3 х 55</t>
  </si>
  <si>
    <t>М3 х 60</t>
  </si>
  <si>
    <t>М4 х 65</t>
  </si>
  <si>
    <t>М4 х 70</t>
  </si>
  <si>
    <t>М4 х 75</t>
  </si>
  <si>
    <t>М4 х 80</t>
  </si>
  <si>
    <t>М5 х 55</t>
  </si>
  <si>
    <t>М5 х 70</t>
  </si>
  <si>
    <t>М5 х 75</t>
  </si>
  <si>
    <t>М5 х 80</t>
  </si>
  <si>
    <t>М5 х 85</t>
  </si>
  <si>
    <t>М5 х 95</t>
  </si>
  <si>
    <t>М5 х 100</t>
  </si>
  <si>
    <t>М6 х 95</t>
  </si>
  <si>
    <t>Винт с цилиндрической головкой,                                                                                        внутренний шестигранник DIN 912</t>
  </si>
  <si>
    <t>М8 х 10</t>
  </si>
  <si>
    <t>М10 х 16</t>
  </si>
  <si>
    <t>М12 х 20</t>
  </si>
  <si>
    <t>Винт с полуцилиндрической головкой DIN 7985 шлиц Ph</t>
  </si>
  <si>
    <t>M3 х 8</t>
  </si>
  <si>
    <t>M3 х 10</t>
  </si>
  <si>
    <t>M3 х 12</t>
  </si>
  <si>
    <t>M3 х 16</t>
  </si>
  <si>
    <t>M3 х 20</t>
  </si>
  <si>
    <t>M3 х 25</t>
  </si>
  <si>
    <t>M3 х 30</t>
  </si>
  <si>
    <t>M4 х 8</t>
  </si>
  <si>
    <t>M4 х 10</t>
  </si>
  <si>
    <t>M4 х 12</t>
  </si>
  <si>
    <t>Болт с кольцом DIN 444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</si>
</sst>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8"/>
      <name val="Arial Cyr"/>
      <charset val="204"/>
    </font>
    <font>
      <b/>
      <i/>
      <sz val="10"/>
      <name val="Arial Cyr"/>
      <charset val="204"/>
    </font>
    <font>
      <b/>
      <i/>
      <sz val="9"/>
      <color indexed="10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11"/>
      <color theme="1"/>
      <name val="Calibri"/>
      <family val="2"/>
      <scheme val="minor"/>
    </font>
    <font>
      <b/>
      <i/>
      <sz val="10"/>
      <color theme="1"/>
      <name val="Arial Cyr"/>
      <charset val="204"/>
    </font>
    <font>
      <b/>
      <i/>
      <sz val="8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Fill="1"/>
    <xf numFmtId="0" fontId="7" fillId="0" borderId="0" xfId="0" applyFont="1" applyFill="1" applyBorder="1" applyAlignment="1">
      <alignment vertical="center"/>
    </xf>
    <xf numFmtId="0" fontId="1" fillId="0" borderId="0" xfId="0" applyFont="1"/>
    <xf numFmtId="0" fontId="7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9" fontId="8" fillId="2" borderId="8" xfId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4" fontId="5" fillId="0" borderId="6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1" fillId="3" borderId="0" xfId="0" applyFont="1" applyFill="1"/>
    <xf numFmtId="0" fontId="4" fillId="3" borderId="6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center"/>
    </xf>
    <xf numFmtId="4" fontId="5" fillId="3" borderId="6" xfId="0" applyNumberFormat="1" applyFont="1" applyFill="1" applyBorder="1" applyAlignment="1">
      <alignment horizontal="center"/>
    </xf>
    <xf numFmtId="4" fontId="4" fillId="3" borderId="6" xfId="0" applyNumberFormat="1" applyFont="1" applyFill="1" applyBorder="1" applyAlignment="1">
      <alignment horizontal="center"/>
    </xf>
    <xf numFmtId="0" fontId="0" fillId="3" borderId="0" xfId="0" applyFill="1"/>
    <xf numFmtId="0" fontId="3" fillId="0" borderId="1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6</xdr:row>
      <xdr:rowOff>104775</xdr:rowOff>
    </xdr:from>
    <xdr:to>
      <xdr:col>6</xdr:col>
      <xdr:colOff>438150</xdr:colOff>
      <xdr:row>7</xdr:row>
      <xdr:rowOff>390525</xdr:rowOff>
    </xdr:to>
    <xdr:pic>
      <xdr:nvPicPr>
        <xdr:cNvPr id="1025" name="Рисунок 2" descr="http://www.tdrusmetiz.ru/upload/iblock/1c9/1c94f21c24c9308327e7a33d7311b1c2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43275" y="1581150"/>
          <a:ext cx="14478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571500</xdr:colOff>
      <xdr:row>42</xdr:row>
      <xdr:rowOff>276225</xdr:rowOff>
    </xdr:from>
    <xdr:to>
      <xdr:col>6</xdr:col>
      <xdr:colOff>409575</xdr:colOff>
      <xdr:row>43</xdr:row>
      <xdr:rowOff>133350</xdr:rowOff>
    </xdr:to>
    <xdr:pic>
      <xdr:nvPicPr>
        <xdr:cNvPr id="1026" name="Рисунок 3" descr="http://www.tdrusmetiz.ru/upload/iblock/f0d/f0da6ada44c4a78a0a773128e33c32a0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562350" y="7705725"/>
          <a:ext cx="12001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323850</xdr:colOff>
      <xdr:row>92</xdr:row>
      <xdr:rowOff>171450</xdr:rowOff>
    </xdr:from>
    <xdr:to>
      <xdr:col>6</xdr:col>
      <xdr:colOff>438150</xdr:colOff>
      <xdr:row>93</xdr:row>
      <xdr:rowOff>200025</xdr:rowOff>
    </xdr:to>
    <xdr:pic>
      <xdr:nvPicPr>
        <xdr:cNvPr id="1027" name="Рисунок 4" descr="http://www.tdrusmetiz.ru/upload/iblock/ac5/ac58e767a4e2af2bc23b8adbf4c661dc.jp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15592425"/>
          <a:ext cx="14763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609600</xdr:colOff>
      <xdr:row>142</xdr:row>
      <xdr:rowOff>200025</xdr:rowOff>
    </xdr:from>
    <xdr:to>
      <xdr:col>6</xdr:col>
      <xdr:colOff>466725</xdr:colOff>
      <xdr:row>143</xdr:row>
      <xdr:rowOff>295275</xdr:rowOff>
    </xdr:to>
    <xdr:pic>
      <xdr:nvPicPr>
        <xdr:cNvPr id="1028" name="Рисунок 6" descr="2068b7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600450" y="23612475"/>
          <a:ext cx="12192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171450</xdr:colOff>
      <xdr:row>158</xdr:row>
      <xdr:rowOff>171450</xdr:rowOff>
    </xdr:from>
    <xdr:to>
      <xdr:col>6</xdr:col>
      <xdr:colOff>485775</xdr:colOff>
      <xdr:row>159</xdr:row>
      <xdr:rowOff>238125</xdr:rowOff>
    </xdr:to>
    <xdr:pic>
      <xdr:nvPicPr>
        <xdr:cNvPr id="1029" name="Рисунок 7" descr="768b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810000" y="26727150"/>
          <a:ext cx="10287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180975</xdr:colOff>
      <xdr:row>175</xdr:row>
      <xdr:rowOff>361950</xdr:rowOff>
    </xdr:from>
    <xdr:to>
      <xdr:col>6</xdr:col>
      <xdr:colOff>466725</xdr:colOff>
      <xdr:row>176</xdr:row>
      <xdr:rowOff>295275</xdr:rowOff>
    </xdr:to>
    <xdr:pic>
      <xdr:nvPicPr>
        <xdr:cNvPr id="1030" name="Рисунок 8" descr="http://www.tdrusmetiz.ru/upload/iblock/7bd/7bd2518aab893c942ec4bd5acf538c46.jp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lum bright="14000"/>
        </a:blip>
        <a:srcRect/>
        <a:stretch>
          <a:fillRect/>
        </a:stretch>
      </xdr:blipFill>
      <xdr:spPr bwMode="auto">
        <a:xfrm>
          <a:off x="3819525" y="30175200"/>
          <a:ext cx="10001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9525</xdr:colOff>
      <xdr:row>206</xdr:row>
      <xdr:rowOff>95250</xdr:rowOff>
    </xdr:from>
    <xdr:to>
      <xdr:col>6</xdr:col>
      <xdr:colOff>466725</xdr:colOff>
      <xdr:row>207</xdr:row>
      <xdr:rowOff>200025</xdr:rowOff>
    </xdr:to>
    <xdr:pic>
      <xdr:nvPicPr>
        <xdr:cNvPr id="1031" name="bigpic" descr=" &amp;Gcy;&amp;acy;&amp;jcy;&amp;kcy;&amp;acy; &amp;shcy;&amp;iecy;&amp;scy;&amp;tcy;&amp;icy;&amp;gcy;&amp;rcy;&amp;acy;&amp;ncy;&amp;ncy;&amp;acy;&amp;yacy; &amp;scy;&amp;ocy;&amp;iecy;&amp;dcy;&amp;icy;&amp;ncy;&amp;icy;&amp;tcy;&amp;iecy;&amp;lcy;&amp;softcy;&amp;ncy;&amp;acy;&amp;yacy;, &amp;ocy;&amp;tscy;&amp;icy;&amp;ncy;&amp;kcy;&amp;ocy;&amp;vcy;&amp;acy;&amp;ncy;&amp;ncy;&amp;acy;&amp;yacy; DIN 6334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648075" y="36014025"/>
          <a:ext cx="1171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628650</xdr:colOff>
      <xdr:row>215</xdr:row>
      <xdr:rowOff>180975</xdr:rowOff>
    </xdr:from>
    <xdr:to>
      <xdr:col>6</xdr:col>
      <xdr:colOff>447675</xdr:colOff>
      <xdr:row>216</xdr:row>
      <xdr:rowOff>200025</xdr:rowOff>
    </xdr:to>
    <xdr:pic>
      <xdr:nvPicPr>
        <xdr:cNvPr id="1032" name="Рисунок 12" descr="http://tdrusmetiz.ru/upload/iblock/323/323ba574db11b188bc0276ecc4b1c827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bright="14000"/>
        </a:blip>
        <a:srcRect/>
        <a:stretch>
          <a:fillRect/>
        </a:stretch>
      </xdr:blipFill>
      <xdr:spPr bwMode="auto">
        <a:xfrm>
          <a:off x="3619500" y="38223825"/>
          <a:ext cx="1181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400050</xdr:colOff>
      <xdr:row>227</xdr:row>
      <xdr:rowOff>47625</xdr:rowOff>
    </xdr:from>
    <xdr:to>
      <xdr:col>6</xdr:col>
      <xdr:colOff>409575</xdr:colOff>
      <xdr:row>228</xdr:row>
      <xdr:rowOff>257175</xdr:rowOff>
    </xdr:to>
    <xdr:pic>
      <xdr:nvPicPr>
        <xdr:cNvPr id="1033" name="Рисунок 13" descr="http://tdrusmetiz.ru/upload/iblock/3c3/3c37fa98d39552783507a75c015d5613.jp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bright="14000"/>
        </a:blip>
        <a:srcRect/>
        <a:stretch>
          <a:fillRect/>
        </a:stretch>
      </xdr:blipFill>
      <xdr:spPr bwMode="auto">
        <a:xfrm>
          <a:off x="3390900" y="40690800"/>
          <a:ext cx="1371600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236</xdr:row>
      <xdr:rowOff>47625</xdr:rowOff>
    </xdr:from>
    <xdr:to>
      <xdr:col>6</xdr:col>
      <xdr:colOff>466725</xdr:colOff>
      <xdr:row>237</xdr:row>
      <xdr:rowOff>247650</xdr:rowOff>
    </xdr:to>
    <xdr:pic>
      <xdr:nvPicPr>
        <xdr:cNvPr id="1034" name="Рисунок 15" descr="http://topkrep.ru/upload/shop_2/1/6/0/item_16007/small_shop_items_catalog_image16007.png"/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3667125" y="42833925"/>
          <a:ext cx="11525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246</xdr:row>
      <xdr:rowOff>66675</xdr:rowOff>
    </xdr:from>
    <xdr:to>
      <xdr:col>6</xdr:col>
      <xdr:colOff>409575</xdr:colOff>
      <xdr:row>247</xdr:row>
      <xdr:rowOff>190500</xdr:rowOff>
    </xdr:to>
    <xdr:pic>
      <xdr:nvPicPr>
        <xdr:cNvPr id="1035" name="Рисунок 17" descr="http://tdrusmetiz.ru/upload/iblock/b72/b72f5551e1481d3c72189dd0e11e03f7.jp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bright="14000"/>
        </a:blip>
        <a:srcRect/>
        <a:stretch>
          <a:fillRect/>
        </a:stretch>
      </xdr:blipFill>
      <xdr:spPr bwMode="auto">
        <a:xfrm>
          <a:off x="3067050" y="45148500"/>
          <a:ext cx="16954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152400</xdr:colOff>
      <xdr:row>254</xdr:row>
      <xdr:rowOff>19050</xdr:rowOff>
    </xdr:from>
    <xdr:to>
      <xdr:col>6</xdr:col>
      <xdr:colOff>466725</xdr:colOff>
      <xdr:row>255</xdr:row>
      <xdr:rowOff>152400</xdr:rowOff>
    </xdr:to>
    <xdr:pic>
      <xdr:nvPicPr>
        <xdr:cNvPr id="1036" name="irc_mi" descr="http://sm43.ru/image/cache/data/gajki/%20%D0%B1%D0%B0%D1%80%D0%B0%D1%88%D0%BA%D0%BE%D0%B2%D0%B0%D1%8F%20DIN%20315%20%D1%86%D0%B8%D0%BD%D0%BA-500x500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790950" y="47224950"/>
          <a:ext cx="10287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263</xdr:row>
      <xdr:rowOff>0</xdr:rowOff>
    </xdr:from>
    <xdr:to>
      <xdr:col>7</xdr:col>
      <xdr:colOff>304800</xdr:colOff>
      <xdr:row>263</xdr:row>
      <xdr:rowOff>190500</xdr:rowOff>
    </xdr:to>
    <xdr:sp macro="" textlink="">
      <xdr:nvSpPr>
        <xdr:cNvPr id="1037" name="AutoShape 93" descr="data:image/jpeg;base64,/9j/4AAQSkZJRgABAQAAAQABAAD/2wCEAAkGBxIHBhMTBxQVFRQXGRgaFxgWGBobHxocIB8dIiAiHx0gHCggIBooHBgdLTEhJSkrLi4uGCQzODMsNygtLisBCgoKDg0NFBAQFCwcFBksNyssKywsLCsrLCwsKysrNyssLCs3Nys3LCwsLCs3LDc3KyssKysrKysrKysrKysrLP/AABEIANMA0wMBIgACEQEDEQH/xAAcAAEAAgMBAQEAAAAAAAAAAAAABgcEBQgDAgH/xAA9EAACAQMCBAUBBQUHBAMAAAAAAQIDBBEFIQYSMUEiUWFxgRMUMkKxwQcjUpGhFSRictHw8TOSosIlNEP/xAAWAQEBAQAAAAAAAAAAAAAAAAAAAQL/xAAWEQEBAQAAAAAAAAAAAAAAAAAAEQH/2gAMAwEAAhEDEQA/ALxAAAAAAAAAAAAAAAAAAAAAAAAAAAAAAAAAAAAAAAAAAAAAAAAAAAAAAAAAAAAAAAAAAAAAAAAAAAAAAAAAI5q/EEqd26dilt1m99/JdvkCRgi1nr1ShL+8+OP8mv0aJDZ3tO9hm3lnzXde6AyAAAAAAAAAAAAAAAAAAAAAAAAAAAAAAA+ZzVODc3hLdsDV8R6rHS7HLlyylnD8l3fx+ZSd7xJW/tL62n7Plwqct04J/ij5vPubr9oHESvb7k5sJ5z6RXRPyz1+SCX9aN1a81Hao+uXjEO3us9jWM6snSOKaOoLluP3NTupPw59JfozdqUqM04NprpJFRUruFVz5vC1GLw1t5PP++5YOh6TW0/SaFWpVaVXmxbtZXLjaUXnMWl1XTdAWVoN1O809SuPN4fml3NiY+n040rGCofdUVjBkGWgAAAAAAAAAAAAAAAAAAAAAAAAAACMce64tG0acms4XM1574ivl/kyTTkoQbl0RTn7WL91tNgs8rqSlNrvyQS5V/OXRFw1W1w/qVHUq+LmeZJeby3l/p7GVbQVGis4kk3hPqvI1FvZyUnKunzvfm26PphefU2FtdSVVOSzGKy5IrKR8FcNPXOI4xnLMFidb0Se0flrHsSjjPilW2qScN+XwQS/BFPxY9ZPG3oSnhXS/wCyOH/3SSrVvFuscqa6y9llkF1bh2Ws3Mp2Ck4RaUH1z5N56y6t+4E14U15UmvtEsQaxLmeyl6evZ+rJra3Mbu3jOj0l0zscwXfEFXT7ltt/Qpy5KcVtzNdX8E54b445biDrPKpx8FNy3Sa2z8sirsBHdE4mhd28FcSTqyk1yxXRZ2ePIkEZqTfK08bP0Ir6AAAAAAAAAAAAAAAAAAAAAAABGuPNbhouit1vxbY8/T52KP1HW6mrVua/wAP+FdoZ7R8iT/tn1GV5rkaMH4acenqyuOZ4NYzrZxslWSVvNZzjlx4se/RtEp4B4d/tbiX+8Jqlb+Kaa6/wrHq1v7EGhccq3LF4Ovrix0yoqlRxpSW7fWKX3mn12jtjzYE11jVkqUlB+Os3GOHnw5w38vZezM3UYvTdEhQs2lWq+CD/hyvHP2jH9CrNAu617q9WvNpUqe8cvZR35Yr1UVl+rPepxhPVLlzqf8AUrfu6a6fTpLd/Mnht+SQHpqfDdC5jKs01b20OWksZc32X+aUt2/Ur/UtCuNFoxq197iu3yRjnKW2X8NpIte1vaOqX0aFOS+z2y56su0p98+xkLkuIVdQuopt/u7aD6Z7P46gVdpPEtbTb+NK6TlOMcyaeHBrf+fmyxeF+OWrZK0lGSnLLfV7YT6/m9yOcQcFO1tlSs1zXdx4qkurjDP5yf8AREQudLq6ZqX07GUlTt96tVdG+/x2IOnNP4hoX7m6UsRgk3KW2c57PfsbVPK2OYtB4sbtnO8XJGM0ufd9f/ZFp6FxxiU53UnNKPLFLCWe2fjuItWWDX6bqsLunTUnH6k483Kt8f6fJsCKAAAAAAAAAAAAAAAAAACnP2m8P1KWt1K8ot0p4fMllRaWGpeXuQGpYc62On5wVSDU0mn1TIdrv7PaF5Ln0v8Acz8sZg/ddvgtSKJtNNlK9jGKzlpFyafwtUu9DcafLytYXN1ljr8NmHw/wJc0NZTvlGMIvPMpJ59iz6cFSppU1hLZIVMxTmvcJztdKjRVOSUm3LG7n0ylju9l7EKv9MrWUq1SK5qj8MFH8Hbv2Wy+DplrPUjWs8JUryh/dopTcsuUm+m+3tl9BVjneMatrQhZ2b8VRqdeWe3k3/Vkv0fi+nfampXbStbOOIr+J/q2zda7wbKjKryxlyrwupGOG08L+voQjUOHZQpUqS8NFNuT28TX6FRYdprTjp87uv8A/Yum4UF3iumV6RT/AN5PS60CFxRjY0cdpXEvXqov0XV+pWVnrFWwuvtddZhSXJb05Z6rpt77kn0vieVppcKVVt3d3PE+uYxfV+mXsBj6jwvTq1KlxTSVrbx5aMf4556+rexDOavo9lK4vE1Ury/d036dZOPddEi6YulqF5G1otfRtlzVpZ2cu+fZfmYd1ptK9U727pp8vgtoNd+3wurBUR0PjKdnqM1NyhWUMtJdNvF84/kWZoHFycKNKWEsZnOTzlbvb+m5Uuu8D1tOoYo81a6uWnJ/wwb7+Tk/6JmntbqtouqfRt/FGjFxqyfTPVrPTCIOodP1GF/b89HZczis7ZZmFA8M8YxuY0ctpKW8ZPZyTzt6vHYtDRuMY3Fu5Xn3nPEYxW2Nu/fDEWpcDzp141ako05JuPVJ9D0IoAAAAAAAAAAAAAAAAAAAAA8rihG5pctdZXkRjW+Eo3EqlSh9545YKKwn0+dvYlgApLXuFfpXUVdRfNHEorKxv09um/kiG3tjV024qV4+Os3iEoptRXn7HS11ZQuYSU0syi4uWFnD/wCSJazwfzS/ue1NQy8vrJZ7Y8unYtZilrG5rabQjZ2Um5VGp3FTyXXGfN9ydaPxVQ1G9lObxa2kcL/HLu9+7eF8Gr1Ph7NKbor6X1F168y9H5+b7EZvNIlT5KM19O3hic3j77W/8ii16F452buZ4+0XDcaS2bivNeiWMGq1jhGF5SjZWfhcsSrzS+eXPZd38EP0viqdtcTu9QjiFKPJbU/N9vlvqS3TNc/+Ip0XJO7vMuWPww/E/RdgINrfC7p1XVtsxtLbpLG85Lq/l4wavS+IrjTqEZX0XyzqZpxaabXfH+FZ+WXbO3o6pdqhFr7NapSqvbEprfD7bEW1Xh6nqNOrf1obtqNrTx1/hWPV7v0A+NC4ydOlUjRniTkotL7yW7Xt1LK0viind1+WeIxjDLlJ7trqc867w3ccPxjT8Urqu+aXKn4Y529t/wBTIseI6lldVqdzuoKPPPykuuV+noRXTlvXjcUVKi8xfRnoVJw3xnmtz0p88Iw2W6WH298k80XiKN5CnG4/6k8/dW3oQzW/B+JqS8J+hQAAAAAAAAAAAAAAAAAAAABhX+l079x+0LPLnCTwtyEazwjKlCOyqOTaxhvHr/oWIAKC1PhnmrR5FJuGfA0lFP57+pG5fV0m5lXbzczzCEfwx9fZZ+WdGaloNK9pYSUcyy2lu/MhWvcMSpQm3D93GWE9sv19cmqzFf6Rq86NpR0+b+/PmuJZ3eX93Pm+rfZE80viKjqtxVuMx+zWicaSfSU+7Xm29kQbUuG529tP7M8OfXL8WH137Z8zTSoStJQo0swtqUlUqZT8T/0Atv6TdpKtNKV3ctRpxf8A+a7fyW5E+If2fxuJqz0VqLWKlzUazn57NvL/AJGPo/HOJV73VYuPKlStab2z/wA9W/LYmdhX56FO2jNSr3K+pcSXWMH+Wei+QKau9Oq2N1Vq0VOFtQjyxk00qnb5yzZ6DxhOkqT1HwuUXGPKuuPuv0Rb95plDWqrhVUXa23XylNf0fKv6sgHEPBL5Xd0k+eS5Lajy9P4c+vVsCV8McWOFOlFNKMpZktn/mXvhZ9ye6Vq9PU4v6O2HjDa32zlY9zlhU7rhm9p03n7TKeXBrOE9v8AyeehaP7MdYeo6vyYl+5n45bcrlLwpfG+3oRVzAAigAAAAAAAAAAAAAAAAAAAAAfM4KpHE0mvJn0ANFq3D0bpynb7VG098Y/LYgOv8Nc7nC4g5PKzJ5x6POMde5bZ5XNvG6oOFZZi+pakc86rw8/tSk19WNOOYwin4ce/5s11pqtxorrV6cnO6rxUYLGOSPTOPTsi9Na4XVWMpWvTGVDfdr1z39e5B9X4bSrZqw5JpeHEfEs7J7/mVGPonEULirb2DeORfUuHn55X695PyJhZ6xSv5TvK2HRhmFul+J95L/M8JehUGqcPVrC1caCadVtTqbc3L5P0x1bP3StaqW19bxynaWuZzlJ7OS/E159oxAtjU9BjVtYqSTua7c5VOXLprGG15YTwvU+uBeEqXD91KnpvN9OEnOcpPLlUawk/8se3mzC4Q4mes6bVuYJurOXJBNYwvwRXrvl+5PtLtPsVnGPfrJ+cn1/qRWWACKAAAAAAAAAAAAAAAAAAAAAAAAAAAeF1Zwu4NV4p5TWcbr2Z7gCI6lwnunZbvDy5cuc/y8iD6jwU77w28JrxKUpJPH/bjr7lzAtSIrwbwytJoRlXjyuOVTp9eRPrKT71Zd37JEqAIoAAAAAAAAAAAAAAAAAAAAAAAAAAAAAAAAAAAAAAAAAAAAAAAAAAAAAAAAAAAAAAAAAAAAAAAAAAAAAAAAAAAAAAAAAAAAAAAAAAAAAAAAAAAAAAAAAAAAA//9k="/>
        <xdr:cNvSpPr>
          <a:spLocks noChangeAspect="1" noChangeArrowheads="1"/>
        </xdr:cNvSpPr>
      </xdr:nvSpPr>
      <xdr:spPr bwMode="auto">
        <a:xfrm>
          <a:off x="5200650" y="493680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260</xdr:row>
      <xdr:rowOff>0</xdr:rowOff>
    </xdr:from>
    <xdr:to>
      <xdr:col>7</xdr:col>
      <xdr:colOff>304800</xdr:colOff>
      <xdr:row>262</xdr:row>
      <xdr:rowOff>133350</xdr:rowOff>
    </xdr:to>
    <xdr:sp macro="" textlink="">
      <xdr:nvSpPr>
        <xdr:cNvPr id="1038" name="AutoShape 94" descr="data:image/jpeg;base64,/9j/4AAQSkZJRgABAQAAAQABAAD/2wCEAAkGBxIHBhMTBxQVFRQXGRgaFxgWGBobHxocIB8dIiAiHx0gHCggIBooHBgdLTEhJSkrLi4uGCQzODMsNygtLisBCgoKDg0NFBAQFCwcFBksNyssKywsLCsrLCwsKysrNyssLCs3Nys3LCwsLCs3LDc3KyssKysrKysrKysrKysrLP/AABEIANMA0wMBIgACEQEDEQH/xAAcAAEAAgMBAQEAAAAAAAAAAAAABgcEBQgDAgH/xAA9EAACAQMCBAUBBQUHBAMAAAAAAQIDBBEFIQYSMUEiUWFxgRMUMkKxwQcjUpGhFSRictHw8TOSosIlNEP/xAAWAQEBAQAAAAAAAAAAAAAAAAAAAQL/xAAWEQEBAQAAAAAAAAAAAAAAAAAAEQH/2gAMAwEAAhEDEQA/ALxAAAAAAAAAAAAAAAAAAAAAAAAAAAAAAAAAAAAAAAAAAAAAAAAAAAAAAAAAAAAAAAAAAAAAAAAAAAAAAAAAI5q/EEqd26dilt1m99/JdvkCRgi1nr1ShL+8+OP8mv0aJDZ3tO9hm3lnzXde6AyAAAAAAAAAAAAAAAAAAAAAAAAAAAAAAA+ZzVODc3hLdsDV8R6rHS7HLlyylnD8l3fx+ZSd7xJW/tL62n7Plwqct04J/ij5vPubr9oHESvb7k5sJ5z6RXRPyz1+SCX9aN1a81Hao+uXjEO3us9jWM6snSOKaOoLluP3NTupPw59JfozdqUqM04NprpJFRUruFVz5vC1GLw1t5PP++5YOh6TW0/SaFWpVaVXmxbtZXLjaUXnMWl1XTdAWVoN1O809SuPN4fml3NiY+n040rGCofdUVjBkGWgAAAAAAAAAAAAAAAAAAAAAAAAAACMce64tG0acms4XM1574ivl/kyTTkoQbl0RTn7WL91tNgs8rqSlNrvyQS5V/OXRFw1W1w/qVHUq+LmeZJeby3l/p7GVbQVGis4kk3hPqvI1FvZyUnKunzvfm26PphefU2FtdSVVOSzGKy5IrKR8FcNPXOI4xnLMFidb0Se0flrHsSjjPilW2qScN+XwQS/BFPxY9ZPG3oSnhXS/wCyOH/3SSrVvFuscqa6y9llkF1bh2Ws3Mp2Ck4RaUH1z5N56y6t+4E14U15UmvtEsQaxLmeyl6evZ+rJra3Mbu3jOj0l0zscwXfEFXT7ltt/Qpy5KcVtzNdX8E54b445biDrPKpx8FNy3Sa2z8sirsBHdE4mhd28FcSTqyk1yxXRZ2ePIkEZqTfK08bP0Ir6AAAAAAAAAAAAAAAAAAAAAAABGuPNbhouit1vxbY8/T52KP1HW6mrVua/wAP+FdoZ7R8iT/tn1GV5rkaMH4acenqyuOZ4NYzrZxslWSVvNZzjlx4se/RtEp4B4d/tbiX+8Jqlb+Kaa6/wrHq1v7EGhccq3LF4Ovrix0yoqlRxpSW7fWKX3mn12jtjzYE11jVkqUlB+Os3GOHnw5w38vZezM3UYvTdEhQs2lWq+CD/hyvHP2jH9CrNAu617q9WvNpUqe8cvZR35Yr1UVl+rPepxhPVLlzqf8AUrfu6a6fTpLd/Mnht+SQHpqfDdC5jKs01b20OWksZc32X+aUt2/Ur/UtCuNFoxq197iu3yRjnKW2X8NpIte1vaOqX0aFOS+z2y56su0p98+xkLkuIVdQuopt/u7aD6Z7P46gVdpPEtbTb+NK6TlOMcyaeHBrf+fmyxeF+OWrZK0lGSnLLfV7YT6/m9yOcQcFO1tlSs1zXdx4qkurjDP5yf8AREQudLq6ZqX07GUlTt96tVdG+/x2IOnNP4hoX7m6UsRgk3KW2c57PfsbVPK2OYtB4sbtnO8XJGM0ufd9f/ZFp6FxxiU53UnNKPLFLCWe2fjuItWWDX6bqsLunTUnH6k483Kt8f6fJsCKAAAAAAAAAAAAAAAAAACnP2m8P1KWt1K8ot0p4fMllRaWGpeXuQGpYc62On5wVSDU0mn1TIdrv7PaF5Ln0v8Acz8sZg/ddvgtSKJtNNlK9jGKzlpFyafwtUu9DcafLytYXN1ljr8NmHw/wJc0NZTvlGMIvPMpJ59iz6cFSppU1hLZIVMxTmvcJztdKjRVOSUm3LG7n0ylju9l7EKv9MrWUq1SK5qj8MFH8Hbv2Wy+DplrPUjWs8JUryh/dopTcsuUm+m+3tl9BVjneMatrQhZ2b8VRqdeWe3k3/Vkv0fi+nfampXbStbOOIr+J/q2zda7wbKjKryxlyrwupGOG08L+voQjUOHZQpUqS8NFNuT28TX6FRYdprTjp87uv8A/Yum4UF3iumV6RT/AN5PS60CFxRjY0cdpXEvXqov0XV+pWVnrFWwuvtddZhSXJb05Z6rpt77kn0vieVppcKVVt3d3PE+uYxfV+mXsBj6jwvTq1KlxTSVrbx5aMf4556+rexDOavo9lK4vE1Ury/d036dZOPddEi6YulqF5G1otfRtlzVpZ2cu+fZfmYd1ptK9U727pp8vgtoNd+3wurBUR0PjKdnqM1NyhWUMtJdNvF84/kWZoHFycKNKWEsZnOTzlbvb+m5Uuu8D1tOoYo81a6uWnJ/wwb7+Tk/6JmntbqtouqfRt/FGjFxqyfTPVrPTCIOodP1GF/b89HZczis7ZZmFA8M8YxuY0ctpKW8ZPZyTzt6vHYtDRuMY3Fu5Xn3nPEYxW2Nu/fDEWpcDzp141ako05JuPVJ9D0IoAAAAAAAAAAAAAAAAAAAAA8rihG5pctdZXkRjW+Eo3EqlSh9545YKKwn0+dvYlgApLXuFfpXUVdRfNHEorKxv09um/kiG3tjV024qV4+Os3iEoptRXn7HS11ZQuYSU0syi4uWFnD/wCSJazwfzS/ue1NQy8vrJZ7Y8unYtZilrG5rabQjZ2Um5VGp3FTyXXGfN9ydaPxVQ1G9lObxa2kcL/HLu9+7eF8Gr1Ph7NKbor6X1F168y9H5+b7EZvNIlT5KM19O3hic3j77W/8ii16F452buZ4+0XDcaS2bivNeiWMGq1jhGF5SjZWfhcsSrzS+eXPZd38EP0viqdtcTu9QjiFKPJbU/N9vlvqS3TNc/+Ip0XJO7vMuWPww/E/RdgINrfC7p1XVtsxtLbpLG85Lq/l4wavS+IrjTqEZX0XyzqZpxaabXfH+FZ+WXbO3o6pdqhFr7NapSqvbEprfD7bEW1Xh6nqNOrf1obtqNrTx1/hWPV7v0A+NC4ydOlUjRniTkotL7yW7Xt1LK0viind1+WeIxjDLlJ7trqc867w3ccPxjT8Urqu+aXKn4Y529t/wBTIseI6lldVqdzuoKPPPykuuV+noRXTlvXjcUVKi8xfRnoVJw3xnmtz0p88Iw2W6WH298k80XiKN5CnG4/6k8/dW3oQzW/B+JqS8J+hQAAAAAAAAAAAAAAAAAAAABhX+l079x+0LPLnCTwtyEazwjKlCOyqOTaxhvHr/oWIAKC1PhnmrR5FJuGfA0lFP57+pG5fV0m5lXbzczzCEfwx9fZZ+WdGaloNK9pYSUcyy2lu/MhWvcMSpQm3D93GWE9sv19cmqzFf6Rq86NpR0+b+/PmuJZ3eX93Pm+rfZE80viKjqtxVuMx+zWicaSfSU+7Xm29kQbUuG529tP7M8OfXL8WH137Z8zTSoStJQo0swtqUlUqZT8T/0Atv6TdpKtNKV3ctRpxf8A+a7fyW5E+If2fxuJqz0VqLWKlzUazn57NvL/AJGPo/HOJV73VYuPKlStab2z/wA9W/LYmdhX56FO2jNSr3K+pcSXWMH+Wei+QKau9Oq2N1Vq0VOFtQjyxk00qnb5yzZ6DxhOkqT1HwuUXGPKuuPuv0Rb95plDWqrhVUXa23XylNf0fKv6sgHEPBL5Xd0k+eS5Lajy9P4c+vVsCV8McWOFOlFNKMpZktn/mXvhZ9ye6Vq9PU4v6O2HjDa32zlY9zlhU7rhm9p03n7TKeXBrOE9v8AyeehaP7MdYeo6vyYl+5n45bcrlLwpfG+3oRVzAAigAAAAAAAAAAAAAAAAAAAAAfM4KpHE0mvJn0ANFq3D0bpynb7VG098Y/LYgOv8Nc7nC4g5PKzJ5x6POMde5bZ5XNvG6oOFZZi+pakc86rw8/tSk19WNOOYwin4ce/5s11pqtxorrV6cnO6rxUYLGOSPTOPTsi9Na4XVWMpWvTGVDfdr1z39e5B9X4bSrZqw5JpeHEfEs7J7/mVGPonEULirb2DeORfUuHn55X695PyJhZ6xSv5TvK2HRhmFul+J95L/M8JehUGqcPVrC1caCadVtTqbc3L5P0x1bP3StaqW19bxynaWuZzlJ7OS/E159oxAtjU9BjVtYqSTua7c5VOXLprGG15YTwvU+uBeEqXD91KnpvN9OEnOcpPLlUawk/8se3mzC4Q4mes6bVuYJurOXJBNYwvwRXrvl+5PtLtPsVnGPfrJ+cn1/qRWWACKAAAAAAAAAAAAAAAAAAAAAAAAAAAeF1Zwu4NV4p5TWcbr2Z7gCI6lwnunZbvDy5cuc/y8iD6jwU77w28JrxKUpJPH/bjr7lzAtSIrwbwytJoRlXjyuOVTp9eRPrKT71Zd37JEqAIoAAAAAAAAAAAAAAAAAAAAAAAAAAAAAAAAAAAAAAAAAAAAAAAAAAAAAAAAAAAAAAAAAAAAAAAAAAAAAAAAAAAAAAAAAAAAAAAAAAAAAAAAAAAAAAAAAAAAA//9k="/>
        <xdr:cNvSpPr>
          <a:spLocks noChangeAspect="1" noChangeArrowheads="1"/>
        </xdr:cNvSpPr>
      </xdr:nvSpPr>
      <xdr:spPr bwMode="auto">
        <a:xfrm>
          <a:off x="5200650" y="48929925"/>
          <a:ext cx="3048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264</xdr:row>
      <xdr:rowOff>0</xdr:rowOff>
    </xdr:from>
    <xdr:to>
      <xdr:col>7</xdr:col>
      <xdr:colOff>304800</xdr:colOff>
      <xdr:row>264</xdr:row>
      <xdr:rowOff>190500</xdr:rowOff>
    </xdr:to>
    <xdr:sp macro="" textlink="">
      <xdr:nvSpPr>
        <xdr:cNvPr id="1039" name="AutoShape 95" descr="data:image/jpeg;base64,/9j/4AAQSkZJRgABAQAAAQABAAD/2wBDAAkGBwgHBgkIBwgKCgkLDRYPDQwMDRsUFRAWIB0iIiAdHx8kKDQsJCYxJx8fLT0tMTU3Ojo6Iys/RD84QzQ5Ojf/2wBDAQoKCg0MDRoPDxo3JR8lNzc3Nzc3Nzc3Nzc3Nzc3Nzc3Nzc3Nzc3Nzc3Nzc3Nzc3Nzc3Nzc3Nzc3Nzc3Nzc3Nzf/wAARCADhAOEDASIAAhEBAxEB/8QAHAABAQACAwEBAAAAAAAAAAAAAAEGBwIDBAUI/8QAOxAAAgEDAwICBwYEBQUAAAAAAAECAwQRBRIhBhMiMRQyQVGRobEHFSNhcYEWQsHhJDNS0fBEY4KT0v/EABQBAQAAAAAAAAAAAAAAAAAAAAD/xAAUEQEAAAAAAAAAAAAAAAAAAAAA/9oADAMBAAIRAxEAPwDeIBAKCEA5AgAoIAKCACggAoIAKCACggAoIAKCACggAoIAKCACggApCk9oAAAAAAAAAAAAAAAAAAAAAAAAAAAAAAAAAAAAABSFIAAAAAAAAAAAAAAAQoAAAAAAAAAAAAAAAKBBgIoEwCgAT2lIAAAAAAAAAAIBSAoAEKAAAEBQAIUAQoAEBQAyMgACkKAAAAhSAAAAAAAhSAUAAAAAAAAAAAAAAAAAAAAAAAApEUAAABCkAPyPNdXtC02+kVFDd5cN5PUzE9Wr+kahUe7w0vBH+v1QH3Fq9g/+oiv1TR20dQtK9VUqVeEpvyinyzEeW+Wjnp89uq0ZZTksvOfyAzRFC5SaAAAAAAAAAAAoEBSAAUgAFAEAKBAUgAoAAEAFIUgCXCbMHUs1K0v9VSbfxM3qvFOb9yZglBynUuIOLUo1Xw/zWf6gdmEzyyuPRtStpN4jzl+w9m1prKPidQScYOUXhqDxz+aAy6y6qtZbadwnBpuLn/Lwd38UWLta9aNRbqb8EG+Zr3owyha9/Q41sSlVdSC2Nfmn9CXmj143DqKjLbbQp8tefjfkBnX3/Yu7o0I16bjUg5Oe7iLXsZ0vqayVnVuN8cwquHb3ctZ8/hyYBDRq8ZW0JUpYr7HhLy8TOtaVWjRdSVOSVKUItNc+tJP+gGy/v2z9P9G79Pb2nU37uOHyvgdH8SWvoMLmTSzV7coZ5XOM/Dk1tb6fXnUoQlSklWVJpvz5UkcI2FzOFOcac3NKmmlnLbjJc/nwBtT77tPTK9s6sM0qe9Szw/Y19Dqj1Dayt7StuSVxNQcXLmDzj6msaWn3NSrGkoVd1WEZZeU3mD4+RxVlcOgqmyr4ZJPGeMw/sBtT77tu5dw7kd1vFP1uJZ/uWGt2k/Q2prFz6vi8m/eav9ArTnOGKq3ptYz7aef6HGdtcSpwq7J8NxXOMeFMDaD122VO6luWbdrK3eafkzsWsWrr29NVE1XhvjLP5Z+hqytZXGLmjsrYTlPOeXlKXPwOqVOvCcaj7mWpJcvC4UgNqPXbVWtSu5cUqmycdyyv+I7nqtv6S6G9Z2bovK5/5k1FUoVY07im41nGjKUpLLy8NPn9mdsqFaF1B9yq3Vi0pbnjEZc/VAbVWtWvZp1XNKMp7JeJeF5x9Tn950VUrU92Z01nGV4kagdN0bdKTr7KFTEkstZUsPPxR2bZyualPuVlKpDxtyfCT24z+oG246tbS7LU/BW9WWVw35L5Mn3tQ2VHmW6DxKPGUsZyagjXahbVXUrqMWo00nw28pP4pkdVSjXo+lV1uxUm1J555SA3G9ToKSjub3RzFr+b24R32t3RuV+HNOXOYvzWDTEb1qdvcK5rxdSGykm3wtuU/gZZ9nFVS1K5oRrTqdmEk9z/AJsxb+WANhgACAYAFIUgHXdz7drVm+dsG/kfnf7Qtc1Ox6nuI2F7cW1OFOnH8Ge1SePN/n5n6HvEpWlZSzhwecfoflzrtt9Wamtzz3XlNfp5AWn1l1JU/wAPU1m8lBex1Hx+59zRddv7mFzPUbitdbKahF1JblFN/QwSnFwl3OYuPPkZz0Laq8ttRWd34VLH/sQGZ9I9R0aWh9i7WKsq+2OMtJYWP24PvvrKxl6fTeyTt1u8sZWTBbzRby1qRdKclTVTeljjh+XwPLV0m8neX9WVVpV4NflLjyA2RT6wsv8AAPYkrleFter4sHF9W2UqeoPtxfo72y44fOM/E1r91XdOja09zapuTT/dSOx6Xcx9PUXPbXylzjc9yfIGxV1bp0KunZo013opp8cLOPqdMutdHgrmPZ53LG3HtbX1Rrqek3E1aR3P8JNPD59bcdM9Bud9SUZtQjLPK5a3ZXzA2dS610eVe0ioRg3FNtry9hxj1vo8aNeXZi8zWIx8vcjWK0G6zSW/zxhNeWJPBIaDcYxF+q0v15YG0o9Y6NO6t5duGVFcpZ80/wDZr9zoh1jo/olTdQprdPwxSz5rj5I1xS0S6jUhJTafHPu8zh9w3LivE/DjCft4eGBs/wDjTRp3MMUoY7eW+PNxyl8Mo8sutNDlaSjK3inKT28e+P8AsjXUdEu4tShLDlFc4xxt/uT7iu1FRbwoY28e5Yz8wNnT6y0Z3tV+jJxjSlv44l4VL6I6a3WGi+hQ320MznNpY9VLEvnwa5joF6qkttWSlOD3Py424ZZdO3Koc1HtpuSjHHvSQGyLnrHRYSvM2tN0qamsJLxNNN/U89TqzQu7Z7rGn3G23LjMUqiz9cmA1OmbiVapSdbDnnc2ve0v6BdO1/DcSk1ltRhj1U5f2AzSfV2g0qF21ZQcYVYqEEvPFRr+uTiuqun4XFCErDEezFylHGc5a+XPxMLqdL3M6k6aqtRbU3xjOZNkpdN3H4dZ1Myk0sNce1gZha9UdPrT6FS4so91TjCjH2wTUkv2xwZN0brOlahr11S0+h26roqc3/q4garXS1aMJQVRuNLDSx5tLK+pmv2V6JU03qGvXnJy32rT449aIG1gAAAAAhSAcLiHcoVIZa3RayvYfl/7SLZ2vWN+p58U41Fj84n6jfkaR+2fp6pU1i2vbanv7lJ05xTSeV5P54A1Jjuyag5ZfsybH+y2eyWptxahChDKx54mjBaekajSrQk7OtmMk8JZx8DZP2UaTexvr2V7bzo0q9JRXcWG3uT8gNm19ErXFuqkFFT81B8No4T6YcqyjvXZcW5Sfnvx5fpnkyhIoGHS6YuXa03iHf7j3R9ijhJHOfS1T0m4jCSVBQbpNvlywsL9Moy4YAwqr0zc9q3lCMHVm33V7Ic8P4ZOUuma6qXijzCEG6D9s3nKz+xmWEXCAwmPTdzGdl4OKv8An/8Ab8WfocH05dRp3su1zSaVFcfirP8A8/MzjCGEBhEem7n0q0p1INU6sFKrUSX4bWcr6Y/c6F0/qSoTm6CcoVFBU+PHHnMl++DPtqG1AYNDpi/71SlJQUFSUoVeOZ7PJ/8Al8jol09qjt6VWFCMZyltnSaT2raufjlfpg2A4oYAwSXTmpKtdQhCDVNSdKbSxV4W1fN5/QPp7UFO2Sox7dZPu+WaTz7ffx9DO8IbVkDAnoOqJV59mEpUZ7fV/wA2O7zXu45/U5/w5qDunQ201SdNVI1dqxGWHmL9/ODOtqG1Aa/ho2oei0a8rV9yVRQq0lHmPD8S/LcSWhalGF7CNBOrbtypSUeKseMJfnjK/Y2DgY9wGDrQbypcUF2XG3rwe/hJ0nlef6r5o+501olXTHVqXNWNSpJyjFxWPBnj5H3NqKgKAGBAABSMpGAPNdafZ3jTu7WjWaWE6kFLj9z0gD49TpfQKvr6RZP8+ykLXpnRLS5jc2un0qVaPlODaf1PsEAqeBkgAuRkABkZAAZGQAGRkABkZAAZGQAGRkABkZAAZAAFIykAAACkZSMAAAAAAhQAAAAAAAAAAAAAAAAAAAAAAAAAAAAAACkKRgAAAAAEBQAAAAAAAAAAAAAAAAAAAAAAAAAAAAAAUjKRgAAAAAEKQAUAAAAAAAAAAAAAAAAAAAAAAAAAAAABSMpGAAAAAMACFAAAAAAAAAAAAAAAAAAAAAAAAAAAAAAKAAAAAAAAAAAAAAAAAAAAAAAAAAAAAAAAAAAAAAAD/9k="/>
        <xdr:cNvSpPr>
          <a:spLocks noChangeAspect="1" noChangeArrowheads="1"/>
        </xdr:cNvSpPr>
      </xdr:nvSpPr>
      <xdr:spPr bwMode="auto">
        <a:xfrm>
          <a:off x="5200650" y="4993005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304800</xdr:colOff>
      <xdr:row>394</xdr:row>
      <xdr:rowOff>133350</xdr:rowOff>
    </xdr:to>
    <xdr:sp macro="" textlink="">
      <xdr:nvSpPr>
        <xdr:cNvPr id="1040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69456300"/>
          <a:ext cx="3048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114300</xdr:colOff>
      <xdr:row>526</xdr:row>
      <xdr:rowOff>66675</xdr:rowOff>
    </xdr:from>
    <xdr:to>
      <xdr:col>6</xdr:col>
      <xdr:colOff>409575</xdr:colOff>
      <xdr:row>527</xdr:row>
      <xdr:rowOff>219075</xdr:rowOff>
    </xdr:to>
    <xdr:pic>
      <xdr:nvPicPr>
        <xdr:cNvPr id="1041" name="Рисунок 26" descr="http://www.tdrusmetiz.ru/upload/iblock/a81/a8182ee3568b5bc20fb53530bd1a502a.jp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lum bright="14000"/>
        </a:blip>
        <a:srcRect/>
        <a:stretch>
          <a:fillRect/>
        </a:stretch>
      </xdr:blipFill>
      <xdr:spPr bwMode="auto">
        <a:xfrm>
          <a:off x="3105150" y="88677750"/>
          <a:ext cx="16573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600075</xdr:colOff>
      <xdr:row>548</xdr:row>
      <xdr:rowOff>47625</xdr:rowOff>
    </xdr:from>
    <xdr:to>
      <xdr:col>6</xdr:col>
      <xdr:colOff>419100</xdr:colOff>
      <xdr:row>549</xdr:row>
      <xdr:rowOff>219075</xdr:rowOff>
    </xdr:to>
    <xdr:pic>
      <xdr:nvPicPr>
        <xdr:cNvPr id="1042" name="Рисунок 29" descr="http://www.csk66.ru/UPLOAD/2013/02/27/m13_215_0.jpg"/>
        <xdr:cNvPicPr>
          <a:picLocks noChangeAspect="1" noChangeArrowheads="1"/>
        </xdr:cNvPicPr>
      </xdr:nvPicPr>
      <xdr:blipFill>
        <a:blip xmlns:r="http://schemas.openxmlformats.org/officeDocument/2006/relationships" r:embed="rId14"/>
        <a:srcRect/>
        <a:stretch>
          <a:fillRect/>
        </a:stretch>
      </xdr:blipFill>
      <xdr:spPr bwMode="auto">
        <a:xfrm>
          <a:off x="3590925" y="92678250"/>
          <a:ext cx="11811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523875</xdr:colOff>
      <xdr:row>584</xdr:row>
      <xdr:rowOff>57150</xdr:rowOff>
    </xdr:from>
    <xdr:to>
      <xdr:col>6</xdr:col>
      <xdr:colOff>409575</xdr:colOff>
      <xdr:row>585</xdr:row>
      <xdr:rowOff>266700</xdr:rowOff>
    </xdr:to>
    <xdr:pic>
      <xdr:nvPicPr>
        <xdr:cNvPr id="1043" name="Рисунок 30" descr="http://www.csk66.ru/UPLOAD/2013/02/27/vint4_215_0.jp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lum bright="8000"/>
        </a:blip>
        <a:srcRect/>
        <a:stretch>
          <a:fillRect/>
        </a:stretch>
      </xdr:blipFill>
      <xdr:spPr bwMode="auto">
        <a:xfrm>
          <a:off x="3514725" y="98736150"/>
          <a:ext cx="12477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390525</xdr:colOff>
      <xdr:row>655</xdr:row>
      <xdr:rowOff>190500</xdr:rowOff>
    </xdr:from>
    <xdr:to>
      <xdr:col>6</xdr:col>
      <xdr:colOff>504825</xdr:colOff>
      <xdr:row>656</xdr:row>
      <xdr:rowOff>571500</xdr:rowOff>
    </xdr:to>
    <xdr:pic>
      <xdr:nvPicPr>
        <xdr:cNvPr id="1044" name="rg_hi" descr="https://encrypted-tbn1.gstatic.com/images?q=tbn:ANd9GcR4z-4fsO4ir5KyjICCnssGGbOhQ9J-3zZ50V8hTsmpKFRKx7CO"/>
        <xdr:cNvPicPr>
          <a:picLocks noChangeAspect="1" noChangeArrowheads="1"/>
        </xdr:cNvPicPr>
      </xdr:nvPicPr>
      <xdr:blipFill>
        <a:blip xmlns:r="http://schemas.openxmlformats.org/officeDocument/2006/relationships" r:embed="rId16"/>
        <a:srcRect/>
        <a:stretch>
          <a:fillRect/>
        </a:stretch>
      </xdr:blipFill>
      <xdr:spPr bwMode="auto">
        <a:xfrm>
          <a:off x="3381375" y="109908975"/>
          <a:ext cx="14763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561975</xdr:colOff>
      <xdr:row>730</xdr:row>
      <xdr:rowOff>171450</xdr:rowOff>
    </xdr:from>
    <xdr:to>
      <xdr:col>6</xdr:col>
      <xdr:colOff>495300</xdr:colOff>
      <xdr:row>731</xdr:row>
      <xdr:rowOff>200025</xdr:rowOff>
    </xdr:to>
    <xdr:pic>
      <xdr:nvPicPr>
        <xdr:cNvPr id="1045" name="Рисунок 32" descr="http://www.tdrusmetiz.ru/upload/iblock/cca/cca8b89792f3ac37ac2a9e396eb96055.jp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lum bright="12000"/>
        </a:blip>
        <a:srcRect/>
        <a:stretch>
          <a:fillRect/>
        </a:stretch>
      </xdr:blipFill>
      <xdr:spPr bwMode="auto">
        <a:xfrm>
          <a:off x="3552825" y="121558050"/>
          <a:ext cx="12954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782</xdr:row>
      <xdr:rowOff>85725</xdr:rowOff>
    </xdr:from>
    <xdr:to>
      <xdr:col>6</xdr:col>
      <xdr:colOff>466725</xdr:colOff>
      <xdr:row>783</xdr:row>
      <xdr:rowOff>38100</xdr:rowOff>
    </xdr:to>
    <xdr:pic>
      <xdr:nvPicPr>
        <xdr:cNvPr id="1046" name="Рисунок 34" descr="https://encrypted-tbn1.gstatic.com/images?q=tbn:ANd9GcQzcsiwJRFDqdiQqHp6TMy2n3ZlOWkxr1MMgw2gWzvI6JA8Y3tz"/>
        <xdr:cNvPicPr>
          <a:picLocks noChangeAspect="1" noChangeArrowheads="1"/>
        </xdr:cNvPicPr>
      </xdr:nvPicPr>
      <xdr:blipFill>
        <a:blip xmlns:r="http://schemas.openxmlformats.org/officeDocument/2006/relationships" r:embed="rId18"/>
        <a:srcRect/>
        <a:stretch>
          <a:fillRect/>
        </a:stretch>
      </xdr:blipFill>
      <xdr:spPr bwMode="auto">
        <a:xfrm>
          <a:off x="3667125" y="129806700"/>
          <a:ext cx="1152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161925</xdr:colOff>
      <xdr:row>189</xdr:row>
      <xdr:rowOff>161925</xdr:rowOff>
    </xdr:from>
    <xdr:to>
      <xdr:col>6</xdr:col>
      <xdr:colOff>466725</xdr:colOff>
      <xdr:row>190</xdr:row>
      <xdr:rowOff>209550</xdr:rowOff>
    </xdr:to>
    <xdr:pic>
      <xdr:nvPicPr>
        <xdr:cNvPr id="1047" name="Рисунок 28" descr="http://im2-tub-ru.yandex.net/i?id=173259251-33-72&amp;n=21"/>
        <xdr:cNvPicPr>
          <a:picLocks noChangeAspect="1" noChangeArrowheads="1"/>
        </xdr:cNvPicPr>
      </xdr:nvPicPr>
      <xdr:blipFill>
        <a:blip xmlns:r="http://schemas.openxmlformats.org/officeDocument/2006/relationships" r:embed="rId19"/>
        <a:srcRect/>
        <a:stretch>
          <a:fillRect/>
        </a:stretch>
      </xdr:blipFill>
      <xdr:spPr bwMode="auto">
        <a:xfrm>
          <a:off x="3800475" y="32823150"/>
          <a:ext cx="1019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533400</xdr:colOff>
      <xdr:row>263</xdr:row>
      <xdr:rowOff>171450</xdr:rowOff>
    </xdr:from>
    <xdr:to>
      <xdr:col>6</xdr:col>
      <xdr:colOff>409575</xdr:colOff>
      <xdr:row>264</xdr:row>
      <xdr:rowOff>200025</xdr:rowOff>
    </xdr:to>
    <xdr:pic>
      <xdr:nvPicPr>
        <xdr:cNvPr id="1048" name="Рисунок 29" descr="http://img33.imageshack.us/img33/8594/boltm8x25c.gif"/>
        <xdr:cNvPicPr>
          <a:picLocks noChangeAspect="1" noChangeArrowheads="1"/>
        </xdr:cNvPicPr>
      </xdr:nvPicPr>
      <xdr:blipFill>
        <a:blip xmlns:r="http://schemas.openxmlformats.org/officeDocument/2006/relationships" r:embed="rId20"/>
        <a:srcRect/>
        <a:stretch>
          <a:fillRect/>
        </a:stretch>
      </xdr:blipFill>
      <xdr:spPr bwMode="auto">
        <a:xfrm>
          <a:off x="3524250" y="49539525"/>
          <a:ext cx="12382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219075</xdr:colOff>
      <xdr:row>390</xdr:row>
      <xdr:rowOff>114300</xdr:rowOff>
    </xdr:from>
    <xdr:to>
      <xdr:col>6</xdr:col>
      <xdr:colOff>466725</xdr:colOff>
      <xdr:row>391</xdr:row>
      <xdr:rowOff>285750</xdr:rowOff>
    </xdr:to>
    <xdr:pic>
      <xdr:nvPicPr>
        <xdr:cNvPr id="1049" name="Рисунок 30" descr="http://www.materialeieftine.ro/cs-photos/products/original/surub_cap_torbant_8_50_5104_img1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3857625" y="68456175"/>
          <a:ext cx="9620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2</xdr:col>
      <xdr:colOff>447675</xdr:colOff>
      <xdr:row>4</xdr:row>
      <xdr:rowOff>0</xdr:rowOff>
    </xdr:to>
    <xdr:pic>
      <xdr:nvPicPr>
        <xdr:cNvPr id="1050" name="Рисунок 5" descr="C:\Users\Сергей И\Desktop\varrr4.jpg"/>
        <xdr:cNvPicPr>
          <a:picLocks noChangeAspect="1" noChangeArrowheads="1"/>
        </xdr:cNvPicPr>
      </xdr:nvPicPr>
      <xdr:blipFill>
        <a:blip xmlns:r="http://schemas.openxmlformats.org/officeDocument/2006/relationships" r:embed="rId22"/>
        <a:srcRect l="51378" r="214" b="70193"/>
        <a:stretch>
          <a:fillRect/>
        </a:stretch>
      </xdr:blipFill>
      <xdr:spPr bwMode="auto">
        <a:xfrm>
          <a:off x="66675" y="76200"/>
          <a:ext cx="19431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393</xdr:row>
      <xdr:rowOff>0</xdr:rowOff>
    </xdr:from>
    <xdr:to>
      <xdr:col>7</xdr:col>
      <xdr:colOff>304800</xdr:colOff>
      <xdr:row>395</xdr:row>
      <xdr:rowOff>133350</xdr:rowOff>
    </xdr:to>
    <xdr:sp macro="" textlink="">
      <xdr:nvSpPr>
        <xdr:cNvPr id="1051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69599175"/>
          <a:ext cx="3048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394</xdr:row>
      <xdr:rowOff>0</xdr:rowOff>
    </xdr:from>
    <xdr:to>
      <xdr:col>7</xdr:col>
      <xdr:colOff>304800</xdr:colOff>
      <xdr:row>396</xdr:row>
      <xdr:rowOff>95250</xdr:rowOff>
    </xdr:to>
    <xdr:sp macro="" textlink="">
      <xdr:nvSpPr>
        <xdr:cNvPr id="1052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69742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395</xdr:row>
      <xdr:rowOff>0</xdr:rowOff>
    </xdr:from>
    <xdr:to>
      <xdr:col>7</xdr:col>
      <xdr:colOff>304800</xdr:colOff>
      <xdr:row>397</xdr:row>
      <xdr:rowOff>95250</xdr:rowOff>
    </xdr:to>
    <xdr:sp macro="" textlink="">
      <xdr:nvSpPr>
        <xdr:cNvPr id="1053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698849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396</xdr:row>
      <xdr:rowOff>0</xdr:rowOff>
    </xdr:from>
    <xdr:to>
      <xdr:col>7</xdr:col>
      <xdr:colOff>304800</xdr:colOff>
      <xdr:row>398</xdr:row>
      <xdr:rowOff>95250</xdr:rowOff>
    </xdr:to>
    <xdr:sp macro="" textlink="">
      <xdr:nvSpPr>
        <xdr:cNvPr id="1054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00278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397</xdr:row>
      <xdr:rowOff>0</xdr:rowOff>
    </xdr:from>
    <xdr:to>
      <xdr:col>7</xdr:col>
      <xdr:colOff>304800</xdr:colOff>
      <xdr:row>399</xdr:row>
      <xdr:rowOff>95250</xdr:rowOff>
    </xdr:to>
    <xdr:sp macro="" textlink="">
      <xdr:nvSpPr>
        <xdr:cNvPr id="1055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01706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304800</xdr:colOff>
      <xdr:row>400</xdr:row>
      <xdr:rowOff>95250</xdr:rowOff>
    </xdr:to>
    <xdr:sp macro="" textlink="">
      <xdr:nvSpPr>
        <xdr:cNvPr id="1056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03135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399</xdr:row>
      <xdr:rowOff>0</xdr:rowOff>
    </xdr:from>
    <xdr:to>
      <xdr:col>7</xdr:col>
      <xdr:colOff>304800</xdr:colOff>
      <xdr:row>401</xdr:row>
      <xdr:rowOff>95250</xdr:rowOff>
    </xdr:to>
    <xdr:sp macro="" textlink="">
      <xdr:nvSpPr>
        <xdr:cNvPr id="1057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04564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400</xdr:row>
      <xdr:rowOff>0</xdr:rowOff>
    </xdr:from>
    <xdr:to>
      <xdr:col>7</xdr:col>
      <xdr:colOff>304800</xdr:colOff>
      <xdr:row>402</xdr:row>
      <xdr:rowOff>95250</xdr:rowOff>
    </xdr:to>
    <xdr:sp macro="" textlink="">
      <xdr:nvSpPr>
        <xdr:cNvPr id="1058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05993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401</xdr:row>
      <xdr:rowOff>0</xdr:rowOff>
    </xdr:from>
    <xdr:to>
      <xdr:col>7</xdr:col>
      <xdr:colOff>304800</xdr:colOff>
      <xdr:row>403</xdr:row>
      <xdr:rowOff>95250</xdr:rowOff>
    </xdr:to>
    <xdr:sp macro="" textlink="">
      <xdr:nvSpPr>
        <xdr:cNvPr id="1059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0742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402</xdr:row>
      <xdr:rowOff>0</xdr:rowOff>
    </xdr:from>
    <xdr:to>
      <xdr:col>7</xdr:col>
      <xdr:colOff>304800</xdr:colOff>
      <xdr:row>404</xdr:row>
      <xdr:rowOff>95250</xdr:rowOff>
    </xdr:to>
    <xdr:sp macro="" textlink="">
      <xdr:nvSpPr>
        <xdr:cNvPr id="1060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0885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404</xdr:row>
      <xdr:rowOff>0</xdr:rowOff>
    </xdr:from>
    <xdr:to>
      <xdr:col>7</xdr:col>
      <xdr:colOff>304800</xdr:colOff>
      <xdr:row>406</xdr:row>
      <xdr:rowOff>95250</xdr:rowOff>
    </xdr:to>
    <xdr:sp macro="" textlink="">
      <xdr:nvSpPr>
        <xdr:cNvPr id="1061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11708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405</xdr:row>
      <xdr:rowOff>0</xdr:rowOff>
    </xdr:from>
    <xdr:to>
      <xdr:col>7</xdr:col>
      <xdr:colOff>304800</xdr:colOff>
      <xdr:row>407</xdr:row>
      <xdr:rowOff>95250</xdr:rowOff>
    </xdr:to>
    <xdr:sp macro="" textlink="">
      <xdr:nvSpPr>
        <xdr:cNvPr id="1062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13136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406</xdr:row>
      <xdr:rowOff>0</xdr:rowOff>
    </xdr:from>
    <xdr:to>
      <xdr:col>7</xdr:col>
      <xdr:colOff>304800</xdr:colOff>
      <xdr:row>408</xdr:row>
      <xdr:rowOff>95250</xdr:rowOff>
    </xdr:to>
    <xdr:sp macro="" textlink="">
      <xdr:nvSpPr>
        <xdr:cNvPr id="1063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14565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407</xdr:row>
      <xdr:rowOff>0</xdr:rowOff>
    </xdr:from>
    <xdr:to>
      <xdr:col>7</xdr:col>
      <xdr:colOff>304800</xdr:colOff>
      <xdr:row>409</xdr:row>
      <xdr:rowOff>95250</xdr:rowOff>
    </xdr:to>
    <xdr:sp macro="" textlink="">
      <xdr:nvSpPr>
        <xdr:cNvPr id="1064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15994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408</xdr:row>
      <xdr:rowOff>0</xdr:rowOff>
    </xdr:from>
    <xdr:to>
      <xdr:col>7</xdr:col>
      <xdr:colOff>304800</xdr:colOff>
      <xdr:row>410</xdr:row>
      <xdr:rowOff>95250</xdr:rowOff>
    </xdr:to>
    <xdr:sp macro="" textlink="">
      <xdr:nvSpPr>
        <xdr:cNvPr id="1065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17423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409</xdr:row>
      <xdr:rowOff>0</xdr:rowOff>
    </xdr:from>
    <xdr:to>
      <xdr:col>7</xdr:col>
      <xdr:colOff>304800</xdr:colOff>
      <xdr:row>411</xdr:row>
      <xdr:rowOff>95250</xdr:rowOff>
    </xdr:to>
    <xdr:sp macro="" textlink="">
      <xdr:nvSpPr>
        <xdr:cNvPr id="1066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1885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410</xdr:row>
      <xdr:rowOff>0</xdr:rowOff>
    </xdr:from>
    <xdr:to>
      <xdr:col>7</xdr:col>
      <xdr:colOff>304800</xdr:colOff>
      <xdr:row>412</xdr:row>
      <xdr:rowOff>95250</xdr:rowOff>
    </xdr:to>
    <xdr:sp macro="" textlink="">
      <xdr:nvSpPr>
        <xdr:cNvPr id="1067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2028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411</xdr:row>
      <xdr:rowOff>0</xdr:rowOff>
    </xdr:from>
    <xdr:to>
      <xdr:col>7</xdr:col>
      <xdr:colOff>304800</xdr:colOff>
      <xdr:row>413</xdr:row>
      <xdr:rowOff>95250</xdr:rowOff>
    </xdr:to>
    <xdr:sp macro="" textlink="">
      <xdr:nvSpPr>
        <xdr:cNvPr id="1068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21709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412</xdr:row>
      <xdr:rowOff>0</xdr:rowOff>
    </xdr:from>
    <xdr:to>
      <xdr:col>7</xdr:col>
      <xdr:colOff>304800</xdr:colOff>
      <xdr:row>414</xdr:row>
      <xdr:rowOff>95250</xdr:rowOff>
    </xdr:to>
    <xdr:sp macro="" textlink="">
      <xdr:nvSpPr>
        <xdr:cNvPr id="1069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23138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413</xdr:row>
      <xdr:rowOff>0</xdr:rowOff>
    </xdr:from>
    <xdr:to>
      <xdr:col>7</xdr:col>
      <xdr:colOff>304800</xdr:colOff>
      <xdr:row>415</xdr:row>
      <xdr:rowOff>95250</xdr:rowOff>
    </xdr:to>
    <xdr:sp macro="" textlink="">
      <xdr:nvSpPr>
        <xdr:cNvPr id="1070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24566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414</xdr:row>
      <xdr:rowOff>0</xdr:rowOff>
    </xdr:from>
    <xdr:to>
      <xdr:col>7</xdr:col>
      <xdr:colOff>304800</xdr:colOff>
      <xdr:row>416</xdr:row>
      <xdr:rowOff>95250</xdr:rowOff>
    </xdr:to>
    <xdr:sp macro="" textlink="">
      <xdr:nvSpPr>
        <xdr:cNvPr id="1071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25995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415</xdr:row>
      <xdr:rowOff>0</xdr:rowOff>
    </xdr:from>
    <xdr:to>
      <xdr:col>7</xdr:col>
      <xdr:colOff>304800</xdr:colOff>
      <xdr:row>417</xdr:row>
      <xdr:rowOff>95250</xdr:rowOff>
    </xdr:to>
    <xdr:sp macro="" textlink="">
      <xdr:nvSpPr>
        <xdr:cNvPr id="1072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27424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416</xdr:row>
      <xdr:rowOff>0</xdr:rowOff>
    </xdr:from>
    <xdr:to>
      <xdr:col>7</xdr:col>
      <xdr:colOff>304800</xdr:colOff>
      <xdr:row>418</xdr:row>
      <xdr:rowOff>95250</xdr:rowOff>
    </xdr:to>
    <xdr:sp macro="" textlink="">
      <xdr:nvSpPr>
        <xdr:cNvPr id="1073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28853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417</xdr:row>
      <xdr:rowOff>0</xdr:rowOff>
    </xdr:from>
    <xdr:to>
      <xdr:col>7</xdr:col>
      <xdr:colOff>304800</xdr:colOff>
      <xdr:row>419</xdr:row>
      <xdr:rowOff>95250</xdr:rowOff>
    </xdr:to>
    <xdr:sp macro="" textlink="">
      <xdr:nvSpPr>
        <xdr:cNvPr id="1074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3028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418</xdr:row>
      <xdr:rowOff>0</xdr:rowOff>
    </xdr:from>
    <xdr:to>
      <xdr:col>7</xdr:col>
      <xdr:colOff>304800</xdr:colOff>
      <xdr:row>420</xdr:row>
      <xdr:rowOff>95250</xdr:rowOff>
    </xdr:to>
    <xdr:sp macro="" textlink="">
      <xdr:nvSpPr>
        <xdr:cNvPr id="1075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3171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304800</xdr:colOff>
      <xdr:row>421</xdr:row>
      <xdr:rowOff>95250</xdr:rowOff>
    </xdr:to>
    <xdr:sp macro="" textlink="">
      <xdr:nvSpPr>
        <xdr:cNvPr id="1076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33139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420</xdr:row>
      <xdr:rowOff>0</xdr:rowOff>
    </xdr:from>
    <xdr:to>
      <xdr:col>7</xdr:col>
      <xdr:colOff>304800</xdr:colOff>
      <xdr:row>422</xdr:row>
      <xdr:rowOff>95250</xdr:rowOff>
    </xdr:to>
    <xdr:sp macro="" textlink="">
      <xdr:nvSpPr>
        <xdr:cNvPr id="1077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34568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421</xdr:row>
      <xdr:rowOff>0</xdr:rowOff>
    </xdr:from>
    <xdr:to>
      <xdr:col>7</xdr:col>
      <xdr:colOff>304800</xdr:colOff>
      <xdr:row>423</xdr:row>
      <xdr:rowOff>95250</xdr:rowOff>
    </xdr:to>
    <xdr:sp macro="" textlink="">
      <xdr:nvSpPr>
        <xdr:cNvPr id="1078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35996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422</xdr:row>
      <xdr:rowOff>0</xdr:rowOff>
    </xdr:from>
    <xdr:to>
      <xdr:col>7</xdr:col>
      <xdr:colOff>304800</xdr:colOff>
      <xdr:row>424</xdr:row>
      <xdr:rowOff>95250</xdr:rowOff>
    </xdr:to>
    <xdr:sp macro="" textlink="">
      <xdr:nvSpPr>
        <xdr:cNvPr id="1079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37425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423</xdr:row>
      <xdr:rowOff>0</xdr:rowOff>
    </xdr:from>
    <xdr:to>
      <xdr:col>7</xdr:col>
      <xdr:colOff>304800</xdr:colOff>
      <xdr:row>425</xdr:row>
      <xdr:rowOff>95250</xdr:rowOff>
    </xdr:to>
    <xdr:sp macro="" textlink="">
      <xdr:nvSpPr>
        <xdr:cNvPr id="1080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38854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424</xdr:row>
      <xdr:rowOff>0</xdr:rowOff>
    </xdr:from>
    <xdr:to>
      <xdr:col>7</xdr:col>
      <xdr:colOff>304800</xdr:colOff>
      <xdr:row>426</xdr:row>
      <xdr:rowOff>95250</xdr:rowOff>
    </xdr:to>
    <xdr:sp macro="" textlink="">
      <xdr:nvSpPr>
        <xdr:cNvPr id="1081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40283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425</xdr:row>
      <xdr:rowOff>0</xdr:rowOff>
    </xdr:from>
    <xdr:to>
      <xdr:col>7</xdr:col>
      <xdr:colOff>304800</xdr:colOff>
      <xdr:row>427</xdr:row>
      <xdr:rowOff>95250</xdr:rowOff>
    </xdr:to>
    <xdr:sp macro="" textlink="">
      <xdr:nvSpPr>
        <xdr:cNvPr id="1082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4171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426</xdr:row>
      <xdr:rowOff>0</xdr:rowOff>
    </xdr:from>
    <xdr:to>
      <xdr:col>7</xdr:col>
      <xdr:colOff>304800</xdr:colOff>
      <xdr:row>428</xdr:row>
      <xdr:rowOff>95250</xdr:rowOff>
    </xdr:to>
    <xdr:sp macro="" textlink="">
      <xdr:nvSpPr>
        <xdr:cNvPr id="1083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4314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427</xdr:row>
      <xdr:rowOff>0</xdr:rowOff>
    </xdr:from>
    <xdr:to>
      <xdr:col>7</xdr:col>
      <xdr:colOff>304800</xdr:colOff>
      <xdr:row>429</xdr:row>
      <xdr:rowOff>95250</xdr:rowOff>
    </xdr:to>
    <xdr:sp macro="" textlink="">
      <xdr:nvSpPr>
        <xdr:cNvPr id="1084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44569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428</xdr:row>
      <xdr:rowOff>0</xdr:rowOff>
    </xdr:from>
    <xdr:to>
      <xdr:col>7</xdr:col>
      <xdr:colOff>304800</xdr:colOff>
      <xdr:row>430</xdr:row>
      <xdr:rowOff>95250</xdr:rowOff>
    </xdr:to>
    <xdr:sp macro="" textlink="">
      <xdr:nvSpPr>
        <xdr:cNvPr id="1085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45998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304800</xdr:colOff>
      <xdr:row>431</xdr:row>
      <xdr:rowOff>95250</xdr:rowOff>
    </xdr:to>
    <xdr:sp macro="" textlink="">
      <xdr:nvSpPr>
        <xdr:cNvPr id="1086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47426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430</xdr:row>
      <xdr:rowOff>0</xdr:rowOff>
    </xdr:from>
    <xdr:to>
      <xdr:col>7</xdr:col>
      <xdr:colOff>304800</xdr:colOff>
      <xdr:row>432</xdr:row>
      <xdr:rowOff>95250</xdr:rowOff>
    </xdr:to>
    <xdr:sp macro="" textlink="">
      <xdr:nvSpPr>
        <xdr:cNvPr id="1087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48855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431</xdr:row>
      <xdr:rowOff>0</xdr:rowOff>
    </xdr:from>
    <xdr:to>
      <xdr:col>7</xdr:col>
      <xdr:colOff>304800</xdr:colOff>
      <xdr:row>433</xdr:row>
      <xdr:rowOff>95250</xdr:rowOff>
    </xdr:to>
    <xdr:sp macro="" textlink="">
      <xdr:nvSpPr>
        <xdr:cNvPr id="1088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50284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432</xdr:row>
      <xdr:rowOff>0</xdr:rowOff>
    </xdr:from>
    <xdr:to>
      <xdr:col>7</xdr:col>
      <xdr:colOff>304800</xdr:colOff>
      <xdr:row>434</xdr:row>
      <xdr:rowOff>95250</xdr:rowOff>
    </xdr:to>
    <xdr:sp macro="" textlink="">
      <xdr:nvSpPr>
        <xdr:cNvPr id="1089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51713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433</xdr:row>
      <xdr:rowOff>0</xdr:rowOff>
    </xdr:from>
    <xdr:to>
      <xdr:col>7</xdr:col>
      <xdr:colOff>304800</xdr:colOff>
      <xdr:row>435</xdr:row>
      <xdr:rowOff>95250</xdr:rowOff>
    </xdr:to>
    <xdr:sp macro="" textlink="">
      <xdr:nvSpPr>
        <xdr:cNvPr id="1090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5314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434</xdr:row>
      <xdr:rowOff>0</xdr:rowOff>
    </xdr:from>
    <xdr:to>
      <xdr:col>7</xdr:col>
      <xdr:colOff>304800</xdr:colOff>
      <xdr:row>436</xdr:row>
      <xdr:rowOff>95250</xdr:rowOff>
    </xdr:to>
    <xdr:sp macro="" textlink="">
      <xdr:nvSpPr>
        <xdr:cNvPr id="1091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5457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435</xdr:row>
      <xdr:rowOff>0</xdr:rowOff>
    </xdr:from>
    <xdr:to>
      <xdr:col>7</xdr:col>
      <xdr:colOff>304800</xdr:colOff>
      <xdr:row>437</xdr:row>
      <xdr:rowOff>95250</xdr:rowOff>
    </xdr:to>
    <xdr:sp macro="" textlink="">
      <xdr:nvSpPr>
        <xdr:cNvPr id="1092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55999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436</xdr:row>
      <xdr:rowOff>0</xdr:rowOff>
    </xdr:from>
    <xdr:to>
      <xdr:col>7</xdr:col>
      <xdr:colOff>304800</xdr:colOff>
      <xdr:row>438</xdr:row>
      <xdr:rowOff>95250</xdr:rowOff>
    </xdr:to>
    <xdr:sp macro="" textlink="">
      <xdr:nvSpPr>
        <xdr:cNvPr id="1093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57428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437</xdr:row>
      <xdr:rowOff>0</xdr:rowOff>
    </xdr:from>
    <xdr:to>
      <xdr:col>7</xdr:col>
      <xdr:colOff>304800</xdr:colOff>
      <xdr:row>439</xdr:row>
      <xdr:rowOff>95250</xdr:rowOff>
    </xdr:to>
    <xdr:sp macro="" textlink="">
      <xdr:nvSpPr>
        <xdr:cNvPr id="1094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58856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438</xdr:row>
      <xdr:rowOff>0</xdr:rowOff>
    </xdr:from>
    <xdr:to>
      <xdr:col>7</xdr:col>
      <xdr:colOff>304800</xdr:colOff>
      <xdr:row>440</xdr:row>
      <xdr:rowOff>95250</xdr:rowOff>
    </xdr:to>
    <xdr:sp macro="" textlink="">
      <xdr:nvSpPr>
        <xdr:cNvPr id="1095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60285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304800</xdr:colOff>
      <xdr:row>441</xdr:row>
      <xdr:rowOff>95250</xdr:rowOff>
    </xdr:to>
    <xdr:sp macro="" textlink="">
      <xdr:nvSpPr>
        <xdr:cNvPr id="1096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61714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440</xdr:row>
      <xdr:rowOff>0</xdr:rowOff>
    </xdr:from>
    <xdr:to>
      <xdr:col>7</xdr:col>
      <xdr:colOff>304800</xdr:colOff>
      <xdr:row>442</xdr:row>
      <xdr:rowOff>95250</xdr:rowOff>
    </xdr:to>
    <xdr:sp macro="" textlink="">
      <xdr:nvSpPr>
        <xdr:cNvPr id="1097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63143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441</xdr:row>
      <xdr:rowOff>0</xdr:rowOff>
    </xdr:from>
    <xdr:to>
      <xdr:col>7</xdr:col>
      <xdr:colOff>304800</xdr:colOff>
      <xdr:row>443</xdr:row>
      <xdr:rowOff>95250</xdr:rowOff>
    </xdr:to>
    <xdr:sp macro="" textlink="">
      <xdr:nvSpPr>
        <xdr:cNvPr id="1098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6457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442</xdr:row>
      <xdr:rowOff>0</xdr:rowOff>
    </xdr:from>
    <xdr:to>
      <xdr:col>7</xdr:col>
      <xdr:colOff>304800</xdr:colOff>
      <xdr:row>444</xdr:row>
      <xdr:rowOff>95250</xdr:rowOff>
    </xdr:to>
    <xdr:sp macro="" textlink="">
      <xdr:nvSpPr>
        <xdr:cNvPr id="1099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6600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443</xdr:row>
      <xdr:rowOff>0</xdr:rowOff>
    </xdr:from>
    <xdr:to>
      <xdr:col>7</xdr:col>
      <xdr:colOff>304800</xdr:colOff>
      <xdr:row>445</xdr:row>
      <xdr:rowOff>95250</xdr:rowOff>
    </xdr:to>
    <xdr:sp macro="" textlink="">
      <xdr:nvSpPr>
        <xdr:cNvPr id="1100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67429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444</xdr:row>
      <xdr:rowOff>0</xdr:rowOff>
    </xdr:from>
    <xdr:to>
      <xdr:col>7</xdr:col>
      <xdr:colOff>304800</xdr:colOff>
      <xdr:row>446</xdr:row>
      <xdr:rowOff>95250</xdr:rowOff>
    </xdr:to>
    <xdr:sp macro="" textlink="">
      <xdr:nvSpPr>
        <xdr:cNvPr id="1101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68858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445</xdr:row>
      <xdr:rowOff>0</xdr:rowOff>
    </xdr:from>
    <xdr:to>
      <xdr:col>7</xdr:col>
      <xdr:colOff>304800</xdr:colOff>
      <xdr:row>447</xdr:row>
      <xdr:rowOff>95250</xdr:rowOff>
    </xdr:to>
    <xdr:sp macro="" textlink="">
      <xdr:nvSpPr>
        <xdr:cNvPr id="1102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70286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446</xdr:row>
      <xdr:rowOff>0</xdr:rowOff>
    </xdr:from>
    <xdr:to>
      <xdr:col>7</xdr:col>
      <xdr:colOff>304800</xdr:colOff>
      <xdr:row>448</xdr:row>
      <xdr:rowOff>95250</xdr:rowOff>
    </xdr:to>
    <xdr:sp macro="" textlink="">
      <xdr:nvSpPr>
        <xdr:cNvPr id="1103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71715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447</xdr:row>
      <xdr:rowOff>0</xdr:rowOff>
    </xdr:from>
    <xdr:to>
      <xdr:col>7</xdr:col>
      <xdr:colOff>304800</xdr:colOff>
      <xdr:row>449</xdr:row>
      <xdr:rowOff>95250</xdr:rowOff>
    </xdr:to>
    <xdr:sp macro="" textlink="">
      <xdr:nvSpPr>
        <xdr:cNvPr id="1104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73144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304800</xdr:colOff>
      <xdr:row>451</xdr:row>
      <xdr:rowOff>95250</xdr:rowOff>
    </xdr:to>
    <xdr:sp macro="" textlink="">
      <xdr:nvSpPr>
        <xdr:cNvPr id="1105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7600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450</xdr:row>
      <xdr:rowOff>0</xdr:rowOff>
    </xdr:from>
    <xdr:to>
      <xdr:col>7</xdr:col>
      <xdr:colOff>304800</xdr:colOff>
      <xdr:row>452</xdr:row>
      <xdr:rowOff>95250</xdr:rowOff>
    </xdr:to>
    <xdr:sp macro="" textlink="">
      <xdr:nvSpPr>
        <xdr:cNvPr id="1106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7743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451</xdr:row>
      <xdr:rowOff>0</xdr:rowOff>
    </xdr:from>
    <xdr:to>
      <xdr:col>7</xdr:col>
      <xdr:colOff>304800</xdr:colOff>
      <xdr:row>453</xdr:row>
      <xdr:rowOff>95250</xdr:rowOff>
    </xdr:to>
    <xdr:sp macro="" textlink="">
      <xdr:nvSpPr>
        <xdr:cNvPr id="1107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78859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453</xdr:row>
      <xdr:rowOff>0</xdr:rowOff>
    </xdr:from>
    <xdr:to>
      <xdr:col>7</xdr:col>
      <xdr:colOff>304800</xdr:colOff>
      <xdr:row>455</xdr:row>
      <xdr:rowOff>95250</xdr:rowOff>
    </xdr:to>
    <xdr:sp macro="" textlink="">
      <xdr:nvSpPr>
        <xdr:cNvPr id="1108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81716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454</xdr:row>
      <xdr:rowOff>0</xdr:rowOff>
    </xdr:from>
    <xdr:to>
      <xdr:col>7</xdr:col>
      <xdr:colOff>304800</xdr:colOff>
      <xdr:row>456</xdr:row>
      <xdr:rowOff>95250</xdr:rowOff>
    </xdr:to>
    <xdr:sp macro="" textlink="">
      <xdr:nvSpPr>
        <xdr:cNvPr id="1109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83145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455</xdr:row>
      <xdr:rowOff>0</xdr:rowOff>
    </xdr:from>
    <xdr:to>
      <xdr:col>7</xdr:col>
      <xdr:colOff>304800</xdr:colOff>
      <xdr:row>457</xdr:row>
      <xdr:rowOff>95250</xdr:rowOff>
    </xdr:to>
    <xdr:sp macro="" textlink="">
      <xdr:nvSpPr>
        <xdr:cNvPr id="1110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84574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456</xdr:row>
      <xdr:rowOff>0</xdr:rowOff>
    </xdr:from>
    <xdr:to>
      <xdr:col>7</xdr:col>
      <xdr:colOff>304800</xdr:colOff>
      <xdr:row>458</xdr:row>
      <xdr:rowOff>95250</xdr:rowOff>
    </xdr:to>
    <xdr:sp macro="" textlink="">
      <xdr:nvSpPr>
        <xdr:cNvPr id="1111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86003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458</xdr:row>
      <xdr:rowOff>0</xdr:rowOff>
    </xdr:from>
    <xdr:to>
      <xdr:col>7</xdr:col>
      <xdr:colOff>304800</xdr:colOff>
      <xdr:row>460</xdr:row>
      <xdr:rowOff>95250</xdr:rowOff>
    </xdr:to>
    <xdr:sp macro="" textlink="">
      <xdr:nvSpPr>
        <xdr:cNvPr id="1112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8886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304800</xdr:colOff>
      <xdr:row>461</xdr:row>
      <xdr:rowOff>95250</xdr:rowOff>
    </xdr:to>
    <xdr:sp macro="" textlink="">
      <xdr:nvSpPr>
        <xdr:cNvPr id="1113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90289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459</xdr:row>
      <xdr:rowOff>123825</xdr:rowOff>
    </xdr:from>
    <xdr:to>
      <xdr:col>7</xdr:col>
      <xdr:colOff>304800</xdr:colOff>
      <xdr:row>462</xdr:row>
      <xdr:rowOff>76200</xdr:rowOff>
    </xdr:to>
    <xdr:sp macro="" textlink="">
      <xdr:nvSpPr>
        <xdr:cNvPr id="1114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91527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461</xdr:row>
      <xdr:rowOff>38100</xdr:rowOff>
    </xdr:from>
    <xdr:to>
      <xdr:col>7</xdr:col>
      <xdr:colOff>304800</xdr:colOff>
      <xdr:row>463</xdr:row>
      <xdr:rowOff>133350</xdr:rowOff>
    </xdr:to>
    <xdr:sp macro="" textlink="">
      <xdr:nvSpPr>
        <xdr:cNvPr id="1115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93527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464</xdr:row>
      <xdr:rowOff>0</xdr:rowOff>
    </xdr:from>
    <xdr:to>
      <xdr:col>7</xdr:col>
      <xdr:colOff>304800</xdr:colOff>
      <xdr:row>466</xdr:row>
      <xdr:rowOff>95250</xdr:rowOff>
    </xdr:to>
    <xdr:sp macro="" textlink="">
      <xdr:nvSpPr>
        <xdr:cNvPr id="1116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97433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465</xdr:row>
      <xdr:rowOff>0</xdr:rowOff>
    </xdr:from>
    <xdr:to>
      <xdr:col>7</xdr:col>
      <xdr:colOff>304800</xdr:colOff>
      <xdr:row>467</xdr:row>
      <xdr:rowOff>95250</xdr:rowOff>
    </xdr:to>
    <xdr:sp macro="" textlink="">
      <xdr:nvSpPr>
        <xdr:cNvPr id="1117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9886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464</xdr:row>
      <xdr:rowOff>66675</xdr:rowOff>
    </xdr:from>
    <xdr:to>
      <xdr:col>7</xdr:col>
      <xdr:colOff>304800</xdr:colOff>
      <xdr:row>467</xdr:row>
      <xdr:rowOff>19050</xdr:rowOff>
    </xdr:to>
    <xdr:sp macro="" textlink="">
      <xdr:nvSpPr>
        <xdr:cNvPr id="1118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798099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467</xdr:row>
      <xdr:rowOff>0</xdr:rowOff>
    </xdr:from>
    <xdr:to>
      <xdr:col>7</xdr:col>
      <xdr:colOff>304800</xdr:colOff>
      <xdr:row>469</xdr:row>
      <xdr:rowOff>95250</xdr:rowOff>
    </xdr:to>
    <xdr:sp macro="" textlink="">
      <xdr:nvSpPr>
        <xdr:cNvPr id="1119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01719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469</xdr:row>
      <xdr:rowOff>0</xdr:rowOff>
    </xdr:from>
    <xdr:to>
      <xdr:col>7</xdr:col>
      <xdr:colOff>304800</xdr:colOff>
      <xdr:row>471</xdr:row>
      <xdr:rowOff>95250</xdr:rowOff>
    </xdr:to>
    <xdr:sp macro="" textlink="">
      <xdr:nvSpPr>
        <xdr:cNvPr id="1120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04576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304800</xdr:colOff>
      <xdr:row>472</xdr:row>
      <xdr:rowOff>95250</xdr:rowOff>
    </xdr:to>
    <xdr:sp macro="" textlink="">
      <xdr:nvSpPr>
        <xdr:cNvPr id="1121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06005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471</xdr:row>
      <xdr:rowOff>0</xdr:rowOff>
    </xdr:from>
    <xdr:to>
      <xdr:col>7</xdr:col>
      <xdr:colOff>304800</xdr:colOff>
      <xdr:row>473</xdr:row>
      <xdr:rowOff>95250</xdr:rowOff>
    </xdr:to>
    <xdr:sp macro="" textlink="">
      <xdr:nvSpPr>
        <xdr:cNvPr id="1122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07434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472</xdr:row>
      <xdr:rowOff>0</xdr:rowOff>
    </xdr:from>
    <xdr:to>
      <xdr:col>7</xdr:col>
      <xdr:colOff>304800</xdr:colOff>
      <xdr:row>474</xdr:row>
      <xdr:rowOff>95250</xdr:rowOff>
    </xdr:to>
    <xdr:sp macro="" textlink="">
      <xdr:nvSpPr>
        <xdr:cNvPr id="1123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08863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473</xdr:row>
      <xdr:rowOff>0</xdr:rowOff>
    </xdr:from>
    <xdr:to>
      <xdr:col>7</xdr:col>
      <xdr:colOff>304800</xdr:colOff>
      <xdr:row>475</xdr:row>
      <xdr:rowOff>95250</xdr:rowOff>
    </xdr:to>
    <xdr:sp macro="" textlink="">
      <xdr:nvSpPr>
        <xdr:cNvPr id="1124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1029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474</xdr:row>
      <xdr:rowOff>0</xdr:rowOff>
    </xdr:from>
    <xdr:to>
      <xdr:col>7</xdr:col>
      <xdr:colOff>304800</xdr:colOff>
      <xdr:row>476</xdr:row>
      <xdr:rowOff>95250</xdr:rowOff>
    </xdr:to>
    <xdr:sp macro="" textlink="">
      <xdr:nvSpPr>
        <xdr:cNvPr id="1125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1172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475</xdr:row>
      <xdr:rowOff>0</xdr:rowOff>
    </xdr:from>
    <xdr:to>
      <xdr:col>7</xdr:col>
      <xdr:colOff>304800</xdr:colOff>
      <xdr:row>477</xdr:row>
      <xdr:rowOff>95250</xdr:rowOff>
    </xdr:to>
    <xdr:sp macro="" textlink="">
      <xdr:nvSpPr>
        <xdr:cNvPr id="1126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13149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476</xdr:row>
      <xdr:rowOff>0</xdr:rowOff>
    </xdr:from>
    <xdr:to>
      <xdr:col>7</xdr:col>
      <xdr:colOff>304800</xdr:colOff>
      <xdr:row>478</xdr:row>
      <xdr:rowOff>95250</xdr:rowOff>
    </xdr:to>
    <xdr:sp macro="" textlink="">
      <xdr:nvSpPr>
        <xdr:cNvPr id="1127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14578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472</xdr:row>
      <xdr:rowOff>38100</xdr:rowOff>
    </xdr:from>
    <xdr:to>
      <xdr:col>7</xdr:col>
      <xdr:colOff>304800</xdr:colOff>
      <xdr:row>474</xdr:row>
      <xdr:rowOff>133350</xdr:rowOff>
    </xdr:to>
    <xdr:sp macro="" textlink="">
      <xdr:nvSpPr>
        <xdr:cNvPr id="1128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09244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470</xdr:row>
      <xdr:rowOff>104775</xdr:rowOff>
    </xdr:from>
    <xdr:to>
      <xdr:col>7</xdr:col>
      <xdr:colOff>304800</xdr:colOff>
      <xdr:row>473</xdr:row>
      <xdr:rowOff>57150</xdr:rowOff>
    </xdr:to>
    <xdr:sp macro="" textlink="">
      <xdr:nvSpPr>
        <xdr:cNvPr id="1129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07053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304800</xdr:colOff>
      <xdr:row>482</xdr:row>
      <xdr:rowOff>95250</xdr:rowOff>
    </xdr:to>
    <xdr:sp macro="" textlink="">
      <xdr:nvSpPr>
        <xdr:cNvPr id="1130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20293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481</xdr:row>
      <xdr:rowOff>0</xdr:rowOff>
    </xdr:from>
    <xdr:to>
      <xdr:col>7</xdr:col>
      <xdr:colOff>304800</xdr:colOff>
      <xdr:row>483</xdr:row>
      <xdr:rowOff>95250</xdr:rowOff>
    </xdr:to>
    <xdr:sp macro="" textlink="">
      <xdr:nvSpPr>
        <xdr:cNvPr id="1131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2172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482</xdr:row>
      <xdr:rowOff>0</xdr:rowOff>
    </xdr:from>
    <xdr:to>
      <xdr:col>7</xdr:col>
      <xdr:colOff>304800</xdr:colOff>
      <xdr:row>484</xdr:row>
      <xdr:rowOff>95250</xdr:rowOff>
    </xdr:to>
    <xdr:sp macro="" textlink="">
      <xdr:nvSpPr>
        <xdr:cNvPr id="1132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2315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483</xdr:row>
      <xdr:rowOff>0</xdr:rowOff>
    </xdr:from>
    <xdr:to>
      <xdr:col>7</xdr:col>
      <xdr:colOff>304800</xdr:colOff>
      <xdr:row>485</xdr:row>
      <xdr:rowOff>95250</xdr:rowOff>
    </xdr:to>
    <xdr:sp macro="" textlink="">
      <xdr:nvSpPr>
        <xdr:cNvPr id="1133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24579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484</xdr:row>
      <xdr:rowOff>0</xdr:rowOff>
    </xdr:from>
    <xdr:to>
      <xdr:col>7</xdr:col>
      <xdr:colOff>304800</xdr:colOff>
      <xdr:row>486</xdr:row>
      <xdr:rowOff>95250</xdr:rowOff>
    </xdr:to>
    <xdr:sp macro="" textlink="">
      <xdr:nvSpPr>
        <xdr:cNvPr id="1134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26008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485</xdr:row>
      <xdr:rowOff>0</xdr:rowOff>
    </xdr:from>
    <xdr:to>
      <xdr:col>7</xdr:col>
      <xdr:colOff>304800</xdr:colOff>
      <xdr:row>487</xdr:row>
      <xdr:rowOff>95250</xdr:rowOff>
    </xdr:to>
    <xdr:sp macro="" textlink="">
      <xdr:nvSpPr>
        <xdr:cNvPr id="1135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27436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486</xdr:row>
      <xdr:rowOff>0</xdr:rowOff>
    </xdr:from>
    <xdr:to>
      <xdr:col>7</xdr:col>
      <xdr:colOff>304800</xdr:colOff>
      <xdr:row>488</xdr:row>
      <xdr:rowOff>95250</xdr:rowOff>
    </xdr:to>
    <xdr:sp macro="" textlink="">
      <xdr:nvSpPr>
        <xdr:cNvPr id="1136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28865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487</xdr:row>
      <xdr:rowOff>0</xdr:rowOff>
    </xdr:from>
    <xdr:to>
      <xdr:col>7</xdr:col>
      <xdr:colOff>304800</xdr:colOff>
      <xdr:row>489</xdr:row>
      <xdr:rowOff>95250</xdr:rowOff>
    </xdr:to>
    <xdr:sp macro="" textlink="">
      <xdr:nvSpPr>
        <xdr:cNvPr id="1137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30294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488</xdr:row>
      <xdr:rowOff>0</xdr:rowOff>
    </xdr:from>
    <xdr:to>
      <xdr:col>7</xdr:col>
      <xdr:colOff>304800</xdr:colOff>
      <xdr:row>490</xdr:row>
      <xdr:rowOff>95250</xdr:rowOff>
    </xdr:to>
    <xdr:sp macro="" textlink="">
      <xdr:nvSpPr>
        <xdr:cNvPr id="1138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31723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489</xdr:row>
      <xdr:rowOff>0</xdr:rowOff>
    </xdr:from>
    <xdr:to>
      <xdr:col>7</xdr:col>
      <xdr:colOff>304800</xdr:colOff>
      <xdr:row>491</xdr:row>
      <xdr:rowOff>95250</xdr:rowOff>
    </xdr:to>
    <xdr:sp macro="" textlink="">
      <xdr:nvSpPr>
        <xdr:cNvPr id="1139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3315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304800</xdr:colOff>
      <xdr:row>492</xdr:row>
      <xdr:rowOff>95250</xdr:rowOff>
    </xdr:to>
    <xdr:sp macro="" textlink="">
      <xdr:nvSpPr>
        <xdr:cNvPr id="1140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3458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491</xdr:row>
      <xdr:rowOff>0</xdr:rowOff>
    </xdr:from>
    <xdr:to>
      <xdr:col>7</xdr:col>
      <xdr:colOff>304800</xdr:colOff>
      <xdr:row>493</xdr:row>
      <xdr:rowOff>95250</xdr:rowOff>
    </xdr:to>
    <xdr:sp macro="" textlink="">
      <xdr:nvSpPr>
        <xdr:cNvPr id="1141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36009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492</xdr:row>
      <xdr:rowOff>0</xdr:rowOff>
    </xdr:from>
    <xdr:to>
      <xdr:col>7</xdr:col>
      <xdr:colOff>304800</xdr:colOff>
      <xdr:row>494</xdr:row>
      <xdr:rowOff>95250</xdr:rowOff>
    </xdr:to>
    <xdr:sp macro="" textlink="">
      <xdr:nvSpPr>
        <xdr:cNvPr id="1142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37438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493</xdr:row>
      <xdr:rowOff>0</xdr:rowOff>
    </xdr:from>
    <xdr:to>
      <xdr:col>7</xdr:col>
      <xdr:colOff>304800</xdr:colOff>
      <xdr:row>495</xdr:row>
      <xdr:rowOff>95250</xdr:rowOff>
    </xdr:to>
    <xdr:sp macro="" textlink="">
      <xdr:nvSpPr>
        <xdr:cNvPr id="1143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38866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494</xdr:row>
      <xdr:rowOff>0</xdr:rowOff>
    </xdr:from>
    <xdr:to>
      <xdr:col>7</xdr:col>
      <xdr:colOff>304800</xdr:colOff>
      <xdr:row>496</xdr:row>
      <xdr:rowOff>95250</xdr:rowOff>
    </xdr:to>
    <xdr:sp macro="" textlink="">
      <xdr:nvSpPr>
        <xdr:cNvPr id="1144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40295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495</xdr:row>
      <xdr:rowOff>0</xdr:rowOff>
    </xdr:from>
    <xdr:to>
      <xdr:col>7</xdr:col>
      <xdr:colOff>304800</xdr:colOff>
      <xdr:row>497</xdr:row>
      <xdr:rowOff>95250</xdr:rowOff>
    </xdr:to>
    <xdr:sp macro="" textlink="">
      <xdr:nvSpPr>
        <xdr:cNvPr id="1145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41724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496</xdr:row>
      <xdr:rowOff>0</xdr:rowOff>
    </xdr:from>
    <xdr:to>
      <xdr:col>7</xdr:col>
      <xdr:colOff>304800</xdr:colOff>
      <xdr:row>498</xdr:row>
      <xdr:rowOff>95250</xdr:rowOff>
    </xdr:to>
    <xdr:sp macro="" textlink="">
      <xdr:nvSpPr>
        <xdr:cNvPr id="1146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43153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497</xdr:row>
      <xdr:rowOff>0</xdr:rowOff>
    </xdr:from>
    <xdr:to>
      <xdr:col>7</xdr:col>
      <xdr:colOff>304800</xdr:colOff>
      <xdr:row>499</xdr:row>
      <xdr:rowOff>95250</xdr:rowOff>
    </xdr:to>
    <xdr:sp macro="" textlink="">
      <xdr:nvSpPr>
        <xdr:cNvPr id="1147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4458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498</xdr:row>
      <xdr:rowOff>0</xdr:rowOff>
    </xdr:from>
    <xdr:to>
      <xdr:col>7</xdr:col>
      <xdr:colOff>304800</xdr:colOff>
      <xdr:row>500</xdr:row>
      <xdr:rowOff>95250</xdr:rowOff>
    </xdr:to>
    <xdr:sp macro="" textlink="">
      <xdr:nvSpPr>
        <xdr:cNvPr id="1148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4601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499</xdr:row>
      <xdr:rowOff>0</xdr:rowOff>
    </xdr:from>
    <xdr:to>
      <xdr:col>7</xdr:col>
      <xdr:colOff>304800</xdr:colOff>
      <xdr:row>501</xdr:row>
      <xdr:rowOff>95250</xdr:rowOff>
    </xdr:to>
    <xdr:sp macro="" textlink="">
      <xdr:nvSpPr>
        <xdr:cNvPr id="1149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47439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304800</xdr:colOff>
      <xdr:row>502</xdr:row>
      <xdr:rowOff>95250</xdr:rowOff>
    </xdr:to>
    <xdr:sp macro="" textlink="">
      <xdr:nvSpPr>
        <xdr:cNvPr id="1150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48868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501</xdr:row>
      <xdr:rowOff>0</xdr:rowOff>
    </xdr:from>
    <xdr:to>
      <xdr:col>7</xdr:col>
      <xdr:colOff>304800</xdr:colOff>
      <xdr:row>503</xdr:row>
      <xdr:rowOff>95250</xdr:rowOff>
    </xdr:to>
    <xdr:sp macro="" textlink="">
      <xdr:nvSpPr>
        <xdr:cNvPr id="1151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50296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502</xdr:row>
      <xdr:rowOff>0</xdr:rowOff>
    </xdr:from>
    <xdr:to>
      <xdr:col>7</xdr:col>
      <xdr:colOff>304800</xdr:colOff>
      <xdr:row>504</xdr:row>
      <xdr:rowOff>95250</xdr:rowOff>
    </xdr:to>
    <xdr:sp macro="" textlink="">
      <xdr:nvSpPr>
        <xdr:cNvPr id="1152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51725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503</xdr:row>
      <xdr:rowOff>0</xdr:rowOff>
    </xdr:from>
    <xdr:to>
      <xdr:col>7</xdr:col>
      <xdr:colOff>304800</xdr:colOff>
      <xdr:row>505</xdr:row>
      <xdr:rowOff>95250</xdr:rowOff>
    </xdr:to>
    <xdr:sp macro="" textlink="">
      <xdr:nvSpPr>
        <xdr:cNvPr id="1153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53154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504</xdr:row>
      <xdr:rowOff>0</xdr:rowOff>
    </xdr:from>
    <xdr:to>
      <xdr:col>7</xdr:col>
      <xdr:colOff>304800</xdr:colOff>
      <xdr:row>506</xdr:row>
      <xdr:rowOff>95250</xdr:rowOff>
    </xdr:to>
    <xdr:sp macro="" textlink="">
      <xdr:nvSpPr>
        <xdr:cNvPr id="1154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54583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505</xdr:row>
      <xdr:rowOff>0</xdr:rowOff>
    </xdr:from>
    <xdr:to>
      <xdr:col>7</xdr:col>
      <xdr:colOff>304800</xdr:colOff>
      <xdr:row>507</xdr:row>
      <xdr:rowOff>95250</xdr:rowOff>
    </xdr:to>
    <xdr:sp macro="" textlink="">
      <xdr:nvSpPr>
        <xdr:cNvPr id="1155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5601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506</xdr:row>
      <xdr:rowOff>0</xdr:rowOff>
    </xdr:from>
    <xdr:to>
      <xdr:col>7</xdr:col>
      <xdr:colOff>304800</xdr:colOff>
      <xdr:row>508</xdr:row>
      <xdr:rowOff>95250</xdr:rowOff>
    </xdr:to>
    <xdr:sp macro="" textlink="">
      <xdr:nvSpPr>
        <xdr:cNvPr id="1156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5744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507</xdr:row>
      <xdr:rowOff>0</xdr:rowOff>
    </xdr:from>
    <xdr:to>
      <xdr:col>7</xdr:col>
      <xdr:colOff>304800</xdr:colOff>
      <xdr:row>509</xdr:row>
      <xdr:rowOff>95250</xdr:rowOff>
    </xdr:to>
    <xdr:sp macro="" textlink="">
      <xdr:nvSpPr>
        <xdr:cNvPr id="1157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58869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508</xdr:row>
      <xdr:rowOff>0</xdr:rowOff>
    </xdr:from>
    <xdr:to>
      <xdr:col>7</xdr:col>
      <xdr:colOff>304800</xdr:colOff>
      <xdr:row>510</xdr:row>
      <xdr:rowOff>95250</xdr:rowOff>
    </xdr:to>
    <xdr:sp macro="" textlink="">
      <xdr:nvSpPr>
        <xdr:cNvPr id="1158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60298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509</xdr:row>
      <xdr:rowOff>0</xdr:rowOff>
    </xdr:from>
    <xdr:to>
      <xdr:col>7</xdr:col>
      <xdr:colOff>304800</xdr:colOff>
      <xdr:row>511</xdr:row>
      <xdr:rowOff>95250</xdr:rowOff>
    </xdr:to>
    <xdr:sp macro="" textlink="">
      <xdr:nvSpPr>
        <xdr:cNvPr id="1159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61726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510</xdr:row>
      <xdr:rowOff>0</xdr:rowOff>
    </xdr:from>
    <xdr:to>
      <xdr:col>7</xdr:col>
      <xdr:colOff>304800</xdr:colOff>
      <xdr:row>512</xdr:row>
      <xdr:rowOff>95250</xdr:rowOff>
    </xdr:to>
    <xdr:sp macro="" textlink="">
      <xdr:nvSpPr>
        <xdr:cNvPr id="1160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63155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511</xdr:row>
      <xdr:rowOff>0</xdr:rowOff>
    </xdr:from>
    <xdr:to>
      <xdr:col>7</xdr:col>
      <xdr:colOff>304800</xdr:colOff>
      <xdr:row>513</xdr:row>
      <xdr:rowOff>95250</xdr:rowOff>
    </xdr:to>
    <xdr:sp macro="" textlink="">
      <xdr:nvSpPr>
        <xdr:cNvPr id="1161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64584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512</xdr:row>
      <xdr:rowOff>0</xdr:rowOff>
    </xdr:from>
    <xdr:to>
      <xdr:col>7</xdr:col>
      <xdr:colOff>304800</xdr:colOff>
      <xdr:row>514</xdr:row>
      <xdr:rowOff>95250</xdr:rowOff>
    </xdr:to>
    <xdr:sp macro="" textlink="">
      <xdr:nvSpPr>
        <xdr:cNvPr id="1162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66013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513</xdr:row>
      <xdr:rowOff>0</xdr:rowOff>
    </xdr:from>
    <xdr:to>
      <xdr:col>7</xdr:col>
      <xdr:colOff>304800</xdr:colOff>
      <xdr:row>515</xdr:row>
      <xdr:rowOff>95250</xdr:rowOff>
    </xdr:to>
    <xdr:sp macro="" textlink="">
      <xdr:nvSpPr>
        <xdr:cNvPr id="1163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6744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514</xdr:row>
      <xdr:rowOff>0</xdr:rowOff>
    </xdr:from>
    <xdr:to>
      <xdr:col>7</xdr:col>
      <xdr:colOff>304800</xdr:colOff>
      <xdr:row>516</xdr:row>
      <xdr:rowOff>95250</xdr:rowOff>
    </xdr:to>
    <xdr:sp macro="" textlink="">
      <xdr:nvSpPr>
        <xdr:cNvPr id="1164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6887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515</xdr:row>
      <xdr:rowOff>0</xdr:rowOff>
    </xdr:from>
    <xdr:to>
      <xdr:col>7</xdr:col>
      <xdr:colOff>304800</xdr:colOff>
      <xdr:row>517</xdr:row>
      <xdr:rowOff>95250</xdr:rowOff>
    </xdr:to>
    <xdr:sp macro="" textlink="">
      <xdr:nvSpPr>
        <xdr:cNvPr id="1165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70299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516</xdr:row>
      <xdr:rowOff>0</xdr:rowOff>
    </xdr:from>
    <xdr:to>
      <xdr:col>7</xdr:col>
      <xdr:colOff>304800</xdr:colOff>
      <xdr:row>518</xdr:row>
      <xdr:rowOff>95250</xdr:rowOff>
    </xdr:to>
    <xdr:sp macro="" textlink="">
      <xdr:nvSpPr>
        <xdr:cNvPr id="1166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71728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517</xdr:row>
      <xdr:rowOff>0</xdr:rowOff>
    </xdr:from>
    <xdr:to>
      <xdr:col>7</xdr:col>
      <xdr:colOff>304800</xdr:colOff>
      <xdr:row>519</xdr:row>
      <xdr:rowOff>95250</xdr:rowOff>
    </xdr:to>
    <xdr:sp macro="" textlink="">
      <xdr:nvSpPr>
        <xdr:cNvPr id="1167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73156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518</xdr:row>
      <xdr:rowOff>0</xdr:rowOff>
    </xdr:from>
    <xdr:to>
      <xdr:col>7</xdr:col>
      <xdr:colOff>304800</xdr:colOff>
      <xdr:row>520</xdr:row>
      <xdr:rowOff>95250</xdr:rowOff>
    </xdr:to>
    <xdr:sp macro="" textlink="">
      <xdr:nvSpPr>
        <xdr:cNvPr id="1168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74585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519</xdr:row>
      <xdr:rowOff>0</xdr:rowOff>
    </xdr:from>
    <xdr:to>
      <xdr:col>7</xdr:col>
      <xdr:colOff>304800</xdr:colOff>
      <xdr:row>521</xdr:row>
      <xdr:rowOff>95250</xdr:rowOff>
    </xdr:to>
    <xdr:sp macro="" textlink="">
      <xdr:nvSpPr>
        <xdr:cNvPr id="1169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76014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520</xdr:row>
      <xdr:rowOff>0</xdr:rowOff>
    </xdr:from>
    <xdr:to>
      <xdr:col>7</xdr:col>
      <xdr:colOff>304800</xdr:colOff>
      <xdr:row>522</xdr:row>
      <xdr:rowOff>95250</xdr:rowOff>
    </xdr:to>
    <xdr:sp macro="" textlink="">
      <xdr:nvSpPr>
        <xdr:cNvPr id="1170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774430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521</xdr:row>
      <xdr:rowOff>0</xdr:rowOff>
    </xdr:from>
    <xdr:to>
      <xdr:col>7</xdr:col>
      <xdr:colOff>304800</xdr:colOff>
      <xdr:row>523</xdr:row>
      <xdr:rowOff>95250</xdr:rowOff>
    </xdr:to>
    <xdr:sp macro="" textlink="">
      <xdr:nvSpPr>
        <xdr:cNvPr id="1171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788717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522</xdr:row>
      <xdr:rowOff>0</xdr:rowOff>
    </xdr:from>
    <xdr:to>
      <xdr:col>7</xdr:col>
      <xdr:colOff>304800</xdr:colOff>
      <xdr:row>524</xdr:row>
      <xdr:rowOff>95250</xdr:rowOff>
    </xdr:to>
    <xdr:sp macro="" textlink="">
      <xdr:nvSpPr>
        <xdr:cNvPr id="1172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8030050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523</xdr:row>
      <xdr:rowOff>0</xdr:rowOff>
    </xdr:from>
    <xdr:to>
      <xdr:col>7</xdr:col>
      <xdr:colOff>304800</xdr:colOff>
      <xdr:row>525</xdr:row>
      <xdr:rowOff>95250</xdr:rowOff>
    </xdr:to>
    <xdr:sp macro="" textlink="">
      <xdr:nvSpPr>
        <xdr:cNvPr id="1173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8172925"/>
          <a:ext cx="304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0</xdr:rowOff>
    </xdr:from>
    <xdr:to>
      <xdr:col>7</xdr:col>
      <xdr:colOff>304800</xdr:colOff>
      <xdr:row>526</xdr:row>
      <xdr:rowOff>38100</xdr:rowOff>
    </xdr:to>
    <xdr:sp macro="" textlink="">
      <xdr:nvSpPr>
        <xdr:cNvPr id="1174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8315800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524</xdr:row>
      <xdr:rowOff>180975</xdr:rowOff>
    </xdr:from>
    <xdr:to>
      <xdr:col>7</xdr:col>
      <xdr:colOff>304800</xdr:colOff>
      <xdr:row>526</xdr:row>
      <xdr:rowOff>180975</xdr:rowOff>
    </xdr:to>
    <xdr:sp macro="" textlink="">
      <xdr:nvSpPr>
        <xdr:cNvPr id="1175" name="AutoShape 97" descr="http://krep-systems.ru/image/catalogcategorydetail/uploads/22460.jpg"/>
        <xdr:cNvSpPr>
          <a:spLocks noChangeAspect="1" noChangeArrowheads="1"/>
        </xdr:cNvSpPr>
      </xdr:nvSpPr>
      <xdr:spPr bwMode="auto">
        <a:xfrm>
          <a:off x="5200650" y="88458675"/>
          <a:ext cx="304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tdrusmeti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0"/>
  <sheetViews>
    <sheetView tabSelected="1" workbookViewId="0">
      <selection activeCell="K7" sqref="K7"/>
    </sheetView>
  </sheetViews>
  <sheetFormatPr defaultColWidth="8.85546875" defaultRowHeight="11.25"/>
  <cols>
    <col min="1" max="1" width="9.7109375" style="1" customWidth="1"/>
    <col min="2" max="2" width="13.7109375" style="1" customWidth="1"/>
    <col min="3" max="3" width="11.7109375" style="1" customWidth="1"/>
    <col min="4" max="5" width="9.7109375" style="1" customWidth="1"/>
    <col min="6" max="6" width="10.7109375" style="1" customWidth="1"/>
    <col min="7" max="7" width="12.7109375" style="1" customWidth="1"/>
    <col min="8" max="16384" width="8.85546875" style="3"/>
  </cols>
  <sheetData>
    <row r="1" spans="1:8" ht="20.45" customHeight="1">
      <c r="E1" s="2" t="s">
        <v>0</v>
      </c>
      <c r="F1" s="2"/>
    </row>
    <row r="2" spans="1:8" ht="20.45" customHeight="1">
      <c r="E2" s="2" t="s">
        <v>1</v>
      </c>
      <c r="F2" s="2"/>
    </row>
    <row r="3" spans="1:8" ht="21" customHeight="1">
      <c r="E3" s="4" t="s">
        <v>2</v>
      </c>
      <c r="F3" s="2"/>
    </row>
    <row r="4" spans="1:8" ht="22.15" customHeight="1">
      <c r="E4" s="5" t="s">
        <v>3</v>
      </c>
      <c r="F4" s="6"/>
    </row>
    <row r="5" spans="1:8" ht="15" customHeight="1">
      <c r="A5" s="24" t="s">
        <v>4</v>
      </c>
      <c r="B5" s="26" t="s">
        <v>5</v>
      </c>
      <c r="C5" s="28" t="s">
        <v>6</v>
      </c>
      <c r="D5" s="30" t="s">
        <v>7</v>
      </c>
      <c r="E5" s="31"/>
      <c r="F5" s="32"/>
      <c r="G5" s="7">
        <v>0</v>
      </c>
    </row>
    <row r="6" spans="1:8" ht="18.600000000000001" customHeight="1" thickBot="1">
      <c r="A6" s="25"/>
      <c r="B6" s="27"/>
      <c r="C6" s="29"/>
      <c r="D6" s="8" t="s">
        <v>8</v>
      </c>
      <c r="E6" s="9" t="s">
        <v>9</v>
      </c>
      <c r="F6" s="10" t="s">
        <v>10</v>
      </c>
      <c r="G6" s="11" t="s">
        <v>11</v>
      </c>
    </row>
    <row r="7" spans="1:8" ht="43.5" customHeight="1">
      <c r="A7" s="22" t="s">
        <v>12</v>
      </c>
      <c r="B7" s="22"/>
      <c r="C7" s="22"/>
      <c r="D7" s="22"/>
      <c r="E7" s="22"/>
      <c r="F7" s="22"/>
      <c r="G7" s="22"/>
    </row>
    <row r="8" spans="1:8" ht="44.25" customHeight="1">
      <c r="A8" s="23"/>
      <c r="B8" s="23"/>
      <c r="C8" s="23"/>
      <c r="D8" s="23"/>
      <c r="E8" s="23"/>
      <c r="F8" s="23"/>
      <c r="G8" s="23"/>
    </row>
    <row r="9" spans="1:8">
      <c r="A9" s="12" t="s">
        <v>13</v>
      </c>
      <c r="B9" s="13">
        <v>100</v>
      </c>
      <c r="C9" s="14">
        <v>121</v>
      </c>
      <c r="D9" s="15">
        <f>E9*1.1</f>
        <v>11.810584235313351</v>
      </c>
      <c r="E9" s="15">
        <f>F9*1.1</f>
        <v>10.736894759375772</v>
      </c>
      <c r="F9" s="15">
        <v>9.7608134176143384</v>
      </c>
      <c r="G9" s="15" t="str">
        <f>IF($G$5&lt;=0,"-",F9*(1-$G$5))</f>
        <v>-</v>
      </c>
      <c r="H9" s="16"/>
    </row>
    <row r="10" spans="1:8">
      <c r="A10" s="12" t="s">
        <v>14</v>
      </c>
      <c r="B10" s="13">
        <v>100</v>
      </c>
      <c r="C10" s="14">
        <v>157</v>
      </c>
      <c r="D10" s="15">
        <f t="shared" ref="D10:E36" si="0">E10*1.1</f>
        <v>14.271035069604746</v>
      </c>
      <c r="E10" s="15">
        <f t="shared" si="0"/>
        <v>12.973668245095222</v>
      </c>
      <c r="F10" s="15">
        <v>11.794243859177474</v>
      </c>
      <c r="G10" s="15" t="str">
        <f t="shared" ref="G10:G81" si="1">IF($G$5&lt;=0,"-",F10*(1-$G$5))</f>
        <v>-</v>
      </c>
      <c r="H10" s="16"/>
    </row>
    <row r="11" spans="1:8">
      <c r="A11" s="12" t="s">
        <v>15</v>
      </c>
      <c r="B11" s="13">
        <v>100</v>
      </c>
      <c r="C11" s="14">
        <v>180</v>
      </c>
      <c r="D11" s="15">
        <f t="shared" si="0"/>
        <v>14.999795476036827</v>
      </c>
      <c r="E11" s="15">
        <f t="shared" si="0"/>
        <v>13.636177705488024</v>
      </c>
      <c r="F11" s="15">
        <v>12.396525186807294</v>
      </c>
      <c r="G11" s="15" t="str">
        <f t="shared" si="1"/>
        <v>-</v>
      </c>
      <c r="H11" s="16"/>
    </row>
    <row r="12" spans="1:8">
      <c r="A12" s="12" t="s">
        <v>16</v>
      </c>
      <c r="B12" s="13">
        <v>50</v>
      </c>
      <c r="C12" s="14">
        <v>315</v>
      </c>
      <c r="D12" s="15">
        <f t="shared" si="0"/>
        <v>23.595000000000006</v>
      </c>
      <c r="E12" s="15">
        <f t="shared" si="0"/>
        <v>21.450000000000003</v>
      </c>
      <c r="F12" s="15">
        <v>19.5</v>
      </c>
      <c r="G12" s="15" t="str">
        <f t="shared" si="1"/>
        <v>-</v>
      </c>
      <c r="H12" s="16"/>
    </row>
    <row r="13" spans="1:8">
      <c r="A13" s="12" t="s">
        <v>17</v>
      </c>
      <c r="B13" s="13">
        <v>25</v>
      </c>
      <c r="C13" s="14">
        <v>500</v>
      </c>
      <c r="D13" s="15">
        <f t="shared" si="0"/>
        <v>39.397600000000004</v>
      </c>
      <c r="E13" s="15">
        <f t="shared" si="0"/>
        <v>35.816000000000003</v>
      </c>
      <c r="F13" s="15">
        <v>32.56</v>
      </c>
      <c r="G13" s="15" t="str">
        <f t="shared" si="1"/>
        <v>-</v>
      </c>
      <c r="H13" s="16"/>
    </row>
    <row r="14" spans="1:8">
      <c r="A14" s="12" t="s">
        <v>18</v>
      </c>
      <c r="B14" s="13">
        <v>20</v>
      </c>
      <c r="C14" s="14">
        <v>720</v>
      </c>
      <c r="D14" s="15">
        <f t="shared" si="0"/>
        <v>57.113048811005584</v>
      </c>
      <c r="E14" s="15">
        <f t="shared" si="0"/>
        <v>51.920953464550529</v>
      </c>
      <c r="F14" s="15">
        <v>47.200866785955021</v>
      </c>
      <c r="G14" s="15" t="str">
        <f t="shared" si="1"/>
        <v>-</v>
      </c>
      <c r="H14" s="16"/>
    </row>
    <row r="15" spans="1:8">
      <c r="A15" s="12" t="s">
        <v>19</v>
      </c>
      <c r="B15" s="13">
        <v>20</v>
      </c>
      <c r="C15" s="14">
        <v>1020</v>
      </c>
      <c r="D15" s="15">
        <f t="shared" si="0"/>
        <v>94.30852011829262</v>
      </c>
      <c r="E15" s="15">
        <f t="shared" si="0"/>
        <v>85.735018289356915</v>
      </c>
      <c r="F15" s="15">
        <v>77.940925717597196</v>
      </c>
      <c r="G15" s="15" t="str">
        <f t="shared" si="1"/>
        <v>-</v>
      </c>
      <c r="H15" s="16"/>
    </row>
    <row r="16" spans="1:8">
      <c r="A16" s="12" t="s">
        <v>20</v>
      </c>
      <c r="B16" s="13">
        <v>10</v>
      </c>
      <c r="C16" s="14">
        <v>1325</v>
      </c>
      <c r="D16" s="15">
        <f t="shared" si="0"/>
        <v>99.065820803380888</v>
      </c>
      <c r="E16" s="15">
        <f t="shared" si="0"/>
        <v>90.059837093982622</v>
      </c>
      <c r="F16" s="15">
        <v>81.872579176347827</v>
      </c>
      <c r="G16" s="15" t="str">
        <f t="shared" si="1"/>
        <v>-</v>
      </c>
      <c r="H16" s="16"/>
    </row>
    <row r="17" spans="1:8">
      <c r="A17" s="12" t="s">
        <v>21</v>
      </c>
      <c r="B17" s="13">
        <v>10</v>
      </c>
      <c r="C17" s="14">
        <v>1630</v>
      </c>
      <c r="D17" s="15">
        <f t="shared" si="0"/>
        <v>160.51762697706511</v>
      </c>
      <c r="E17" s="15">
        <f t="shared" si="0"/>
        <v>145.92511543369554</v>
      </c>
      <c r="F17" s="15">
        <v>132.65919584881411</v>
      </c>
      <c r="G17" s="15" t="str">
        <f t="shared" si="1"/>
        <v>-</v>
      </c>
      <c r="H17" s="16"/>
    </row>
    <row r="18" spans="1:8">
      <c r="A18" s="12" t="s">
        <v>22</v>
      </c>
      <c r="B18" s="13">
        <v>5</v>
      </c>
      <c r="C18" s="14">
        <v>2075</v>
      </c>
      <c r="D18" s="15">
        <f t="shared" si="0"/>
        <v>165.918916987731</v>
      </c>
      <c r="E18" s="15">
        <f t="shared" si="0"/>
        <v>150.83537907975543</v>
      </c>
      <c r="F18" s="15">
        <v>137.12307189068673</v>
      </c>
      <c r="G18" s="15" t="str">
        <f t="shared" si="1"/>
        <v>-</v>
      </c>
      <c r="H18" s="16"/>
    </row>
    <row r="19" spans="1:8">
      <c r="A19" s="12" t="s">
        <v>23</v>
      </c>
      <c r="B19" s="13">
        <v>5</v>
      </c>
      <c r="C19" s="14">
        <v>2525</v>
      </c>
      <c r="D19" s="15">
        <f t="shared" si="0"/>
        <v>210.33808785479792</v>
      </c>
      <c r="E19" s="15">
        <f t="shared" si="0"/>
        <v>191.21644350436173</v>
      </c>
      <c r="F19" s="15">
        <v>173.83313045851065</v>
      </c>
      <c r="G19" s="15" t="str">
        <f t="shared" si="1"/>
        <v>-</v>
      </c>
      <c r="H19" s="16"/>
    </row>
    <row r="20" spans="1:8">
      <c r="A20" s="12" t="s">
        <v>24</v>
      </c>
      <c r="B20" s="13">
        <v>5</v>
      </c>
      <c r="C20" s="14">
        <v>2980</v>
      </c>
      <c r="D20" s="15">
        <f t="shared" si="0"/>
        <v>258.81906898052182</v>
      </c>
      <c r="E20" s="15">
        <f t="shared" si="0"/>
        <v>235.29006270956526</v>
      </c>
      <c r="F20" s="15">
        <v>213.90005700869568</v>
      </c>
      <c r="G20" s="15" t="str">
        <f t="shared" si="1"/>
        <v>-</v>
      </c>
      <c r="H20" s="16"/>
    </row>
    <row r="21" spans="1:8">
      <c r="A21" s="12" t="s">
        <v>25</v>
      </c>
      <c r="B21" s="13">
        <v>5</v>
      </c>
      <c r="C21" s="14">
        <v>4580</v>
      </c>
      <c r="D21" s="15">
        <f t="shared" si="0"/>
        <v>526.86858484541222</v>
      </c>
      <c r="E21" s="15">
        <f t="shared" si="0"/>
        <v>478.97144076855653</v>
      </c>
      <c r="F21" s="15">
        <v>435.42858251686954</v>
      </c>
      <c r="G21" s="15" t="str">
        <f t="shared" si="1"/>
        <v>-</v>
      </c>
      <c r="H21" s="16"/>
    </row>
    <row r="22" spans="1:8">
      <c r="A22" s="12" t="s">
        <v>26</v>
      </c>
      <c r="B22" s="13">
        <v>5</v>
      </c>
      <c r="C22" s="14">
        <v>8696</v>
      </c>
      <c r="D22" s="15">
        <f t="shared" si="0"/>
        <v>565.78101433981226</v>
      </c>
      <c r="E22" s="15">
        <f t="shared" si="0"/>
        <v>514.34637667255652</v>
      </c>
      <c r="F22" s="15">
        <v>467.5876151568695</v>
      </c>
      <c r="G22" s="15" t="str">
        <f t="shared" si="1"/>
        <v>-</v>
      </c>
      <c r="H22" s="16"/>
    </row>
    <row r="23" spans="1:8">
      <c r="A23" s="12" t="s">
        <v>27</v>
      </c>
      <c r="B23" s="13">
        <v>100</v>
      </c>
      <c r="C23" s="14">
        <v>242</v>
      </c>
      <c r="D23" s="15">
        <f t="shared" si="0"/>
        <v>23.619200000000003</v>
      </c>
      <c r="E23" s="15">
        <f t="shared" si="0"/>
        <v>21.472000000000001</v>
      </c>
      <c r="F23" s="15">
        <v>19.52</v>
      </c>
      <c r="G23" s="15" t="str">
        <f t="shared" si="1"/>
        <v>-</v>
      </c>
      <c r="H23" s="16"/>
    </row>
    <row r="24" spans="1:8">
      <c r="A24" s="12" t="s">
        <v>28</v>
      </c>
      <c r="B24" s="13">
        <v>100</v>
      </c>
      <c r="C24" s="14">
        <v>314</v>
      </c>
      <c r="D24" s="15">
        <f t="shared" si="0"/>
        <v>28.542375704271866</v>
      </c>
      <c r="E24" s="15">
        <f t="shared" si="0"/>
        <v>25.947614276610786</v>
      </c>
      <c r="F24" s="15">
        <v>23.588740251464348</v>
      </c>
      <c r="G24" s="15" t="str">
        <f t="shared" si="1"/>
        <v>-</v>
      </c>
      <c r="H24" s="16"/>
    </row>
    <row r="25" spans="1:8">
      <c r="A25" s="12" t="s">
        <v>29</v>
      </c>
      <c r="B25" s="13">
        <v>100</v>
      </c>
      <c r="C25" s="14">
        <v>360</v>
      </c>
      <c r="D25" s="15">
        <f t="shared" si="0"/>
        <v>30.008000000000006</v>
      </c>
      <c r="E25" s="15">
        <f t="shared" si="0"/>
        <v>27.280000000000005</v>
      </c>
      <c r="F25" s="15">
        <v>24.8</v>
      </c>
      <c r="G25" s="15" t="str">
        <f t="shared" si="1"/>
        <v>-</v>
      </c>
      <c r="H25" s="16"/>
    </row>
    <row r="26" spans="1:8">
      <c r="A26" s="12" t="s">
        <v>30</v>
      </c>
      <c r="B26" s="13">
        <v>25</v>
      </c>
      <c r="C26" s="14">
        <v>630</v>
      </c>
      <c r="D26" s="15">
        <f t="shared" si="0"/>
        <v>45.27232538244202</v>
      </c>
      <c r="E26" s="15">
        <f t="shared" si="0"/>
        <v>41.156659438583652</v>
      </c>
      <c r="F26" s="15">
        <v>37.415144944166954</v>
      </c>
      <c r="G26" s="15" t="str">
        <f t="shared" si="1"/>
        <v>-</v>
      </c>
      <c r="H26" s="16"/>
    </row>
    <row r="27" spans="1:8">
      <c r="A27" s="12" t="s">
        <v>31</v>
      </c>
      <c r="B27" s="13">
        <v>25</v>
      </c>
      <c r="C27" s="14">
        <v>1000</v>
      </c>
      <c r="D27" s="15">
        <f t="shared" si="0"/>
        <v>78.698085704385477</v>
      </c>
      <c r="E27" s="15">
        <f t="shared" si="0"/>
        <v>71.54371427671407</v>
      </c>
      <c r="F27" s="15">
        <v>65.039740251558243</v>
      </c>
      <c r="G27" s="15" t="str">
        <f t="shared" si="1"/>
        <v>-</v>
      </c>
      <c r="H27" s="16"/>
    </row>
    <row r="28" spans="1:8">
      <c r="A28" s="12" t="s">
        <v>32</v>
      </c>
      <c r="B28" s="13">
        <v>10</v>
      </c>
      <c r="C28" s="14">
        <v>1440</v>
      </c>
      <c r="D28" s="15">
        <f t="shared" si="0"/>
        <v>117.30375574774673</v>
      </c>
      <c r="E28" s="15">
        <f t="shared" si="0"/>
        <v>106.63977795249703</v>
      </c>
      <c r="F28" s="15">
        <v>96.945252684088203</v>
      </c>
      <c r="G28" s="15" t="str">
        <f t="shared" si="1"/>
        <v>-</v>
      </c>
      <c r="H28" s="16"/>
    </row>
    <row r="29" spans="1:8">
      <c r="A29" s="12" t="s">
        <v>33</v>
      </c>
      <c r="B29" s="13">
        <v>10</v>
      </c>
      <c r="C29" s="14">
        <v>2040</v>
      </c>
      <c r="D29" s="15">
        <f t="shared" si="0"/>
        <v>154.11711017234782</v>
      </c>
      <c r="E29" s="15">
        <f t="shared" si="0"/>
        <v>140.10646379304347</v>
      </c>
      <c r="F29" s="15">
        <v>127.36951253913041</v>
      </c>
      <c r="G29" s="15" t="str">
        <f t="shared" si="1"/>
        <v>-</v>
      </c>
      <c r="H29" s="16"/>
    </row>
    <row r="30" spans="1:8">
      <c r="A30" s="12" t="s">
        <v>34</v>
      </c>
      <c r="B30" s="13">
        <v>10</v>
      </c>
      <c r="C30" s="14">
        <v>2650</v>
      </c>
      <c r="D30" s="15">
        <f t="shared" si="0"/>
        <v>214.8560486162537</v>
      </c>
      <c r="E30" s="15">
        <f t="shared" si="0"/>
        <v>195.32368056023063</v>
      </c>
      <c r="F30" s="15">
        <v>177.56698232748238</v>
      </c>
      <c r="G30" s="15" t="str">
        <f t="shared" si="1"/>
        <v>-</v>
      </c>
      <c r="H30" s="16"/>
    </row>
    <row r="31" spans="1:8">
      <c r="A31" s="12" t="s">
        <v>35</v>
      </c>
      <c r="B31" s="13">
        <v>10</v>
      </c>
      <c r="C31" s="14">
        <v>3260</v>
      </c>
      <c r="D31" s="15">
        <f t="shared" si="0"/>
        <v>289.58891694556519</v>
      </c>
      <c r="E31" s="15">
        <f t="shared" si="0"/>
        <v>263.2626517686956</v>
      </c>
      <c r="F31" s="15">
        <v>239.32968342608692</v>
      </c>
      <c r="G31" s="15" t="str">
        <f t="shared" si="1"/>
        <v>-</v>
      </c>
      <c r="H31" s="16"/>
    </row>
    <row r="32" spans="1:8">
      <c r="A32" s="12" t="s">
        <v>36</v>
      </c>
      <c r="B32" s="13">
        <v>4</v>
      </c>
      <c r="C32" s="14">
        <v>4150</v>
      </c>
      <c r="D32" s="15">
        <f t="shared" si="0"/>
        <v>351.11344355987632</v>
      </c>
      <c r="E32" s="15">
        <f t="shared" si="0"/>
        <v>319.19403959988756</v>
      </c>
      <c r="F32" s="15">
        <v>290.17639963626141</v>
      </c>
      <c r="G32" s="15" t="str">
        <f t="shared" si="1"/>
        <v>-</v>
      </c>
      <c r="H32" s="16"/>
    </row>
    <row r="33" spans="1:8">
      <c r="A33" s="12" t="s">
        <v>37</v>
      </c>
      <c r="B33" s="13">
        <v>5</v>
      </c>
      <c r="C33" s="14">
        <v>5050</v>
      </c>
      <c r="D33" s="15">
        <f t="shared" si="0"/>
        <v>420.52604171038342</v>
      </c>
      <c r="E33" s="15">
        <f t="shared" si="0"/>
        <v>382.29640155489398</v>
      </c>
      <c r="F33" s="15">
        <v>347.54218323172176</v>
      </c>
      <c r="G33" s="15" t="str">
        <f t="shared" si="1"/>
        <v>-</v>
      </c>
      <c r="H33" s="16"/>
    </row>
    <row r="34" spans="1:8">
      <c r="A34" s="12" t="s">
        <v>38</v>
      </c>
      <c r="B34" s="13">
        <v>5</v>
      </c>
      <c r="C34" s="14">
        <v>5960</v>
      </c>
      <c r="D34" s="15">
        <f t="shared" si="0"/>
        <v>477.0417443476652</v>
      </c>
      <c r="E34" s="15">
        <f t="shared" si="0"/>
        <v>433.67431304333195</v>
      </c>
      <c r="F34" s="15">
        <v>394.24937549393809</v>
      </c>
      <c r="G34" s="15" t="str">
        <f t="shared" si="1"/>
        <v>-</v>
      </c>
      <c r="H34" s="16"/>
    </row>
    <row r="35" spans="1:8">
      <c r="A35" s="12" t="s">
        <v>39</v>
      </c>
      <c r="B35" s="13">
        <v>2</v>
      </c>
      <c r="C35" s="14">
        <v>9160</v>
      </c>
      <c r="D35" s="15">
        <f t="shared" si="0"/>
        <v>811.37762066193477</v>
      </c>
      <c r="E35" s="15">
        <f t="shared" si="0"/>
        <v>737.61601878357703</v>
      </c>
      <c r="F35" s="15">
        <v>670.56001707597909</v>
      </c>
      <c r="G35" s="15" t="str">
        <f t="shared" si="1"/>
        <v>-</v>
      </c>
      <c r="H35" s="16"/>
    </row>
    <row r="36" spans="1:8" ht="9.6" customHeight="1">
      <c r="A36" s="12" t="s">
        <v>40</v>
      </c>
      <c r="B36" s="13">
        <v>2</v>
      </c>
      <c r="C36" s="14">
        <v>13466</v>
      </c>
      <c r="D36" s="15">
        <f t="shared" si="0"/>
        <v>1131.5023069857361</v>
      </c>
      <c r="E36" s="15">
        <f t="shared" si="0"/>
        <v>1028.6384608961237</v>
      </c>
      <c r="F36" s="15">
        <v>935.12587354193045</v>
      </c>
      <c r="G36" s="15" t="str">
        <f t="shared" si="1"/>
        <v>-</v>
      </c>
      <c r="H36" s="16"/>
    </row>
    <row r="37" spans="1:8" s="16" customFormat="1">
      <c r="A37" s="17" t="s">
        <v>41</v>
      </c>
      <c r="B37" s="18">
        <v>25</v>
      </c>
      <c r="C37" s="19">
        <v>540</v>
      </c>
      <c r="D37" s="20">
        <f t="shared" ref="D37:E42" si="2">E37*1.1</f>
        <v>70.180000000000007</v>
      </c>
      <c r="E37" s="20">
        <f t="shared" si="2"/>
        <v>63.800000000000004</v>
      </c>
      <c r="F37" s="20">
        <v>58</v>
      </c>
      <c r="G37" s="20" t="str">
        <f t="shared" si="1"/>
        <v>-</v>
      </c>
    </row>
    <row r="38" spans="1:8" s="16" customFormat="1">
      <c r="A38" s="17" t="s">
        <v>42</v>
      </c>
      <c r="B38" s="18">
        <v>25</v>
      </c>
      <c r="C38" s="19">
        <v>945</v>
      </c>
      <c r="D38" s="20">
        <f t="shared" si="2"/>
        <v>102.85000000000002</v>
      </c>
      <c r="E38" s="20">
        <f t="shared" si="2"/>
        <v>93.500000000000014</v>
      </c>
      <c r="F38" s="20">
        <v>85</v>
      </c>
      <c r="G38" s="20" t="str">
        <f t="shared" si="1"/>
        <v>-</v>
      </c>
    </row>
    <row r="39" spans="1:8" s="16" customFormat="1">
      <c r="A39" s="17" t="s">
        <v>43</v>
      </c>
      <c r="B39" s="18">
        <v>20</v>
      </c>
      <c r="C39" s="19">
        <v>1500</v>
      </c>
      <c r="D39" s="20">
        <f t="shared" si="2"/>
        <v>157.39617140877095</v>
      </c>
      <c r="E39" s="20">
        <f t="shared" si="2"/>
        <v>143.08742855342814</v>
      </c>
      <c r="F39" s="20">
        <v>130.07948050311649</v>
      </c>
      <c r="G39" s="20" t="str">
        <f t="shared" si="1"/>
        <v>-</v>
      </c>
    </row>
    <row r="40" spans="1:8" s="16" customFormat="1">
      <c r="A40" s="17" t="s">
        <v>44</v>
      </c>
      <c r="B40" s="18">
        <v>10</v>
      </c>
      <c r="C40" s="19">
        <v>2160</v>
      </c>
      <c r="D40" s="20">
        <f t="shared" si="2"/>
        <v>234.60751149549347</v>
      </c>
      <c r="E40" s="20">
        <f t="shared" si="2"/>
        <v>213.27955590499406</v>
      </c>
      <c r="F40" s="20">
        <v>193.89050536817641</v>
      </c>
      <c r="G40" s="20" t="str">
        <f t="shared" si="1"/>
        <v>-</v>
      </c>
    </row>
    <row r="41" spans="1:8" s="16" customFormat="1">
      <c r="A41" s="17" t="s">
        <v>45</v>
      </c>
      <c r="B41" s="18">
        <v>5</v>
      </c>
      <c r="C41" s="19">
        <v>3060</v>
      </c>
      <c r="D41" s="20">
        <f t="shared" si="2"/>
        <v>308.23422034469564</v>
      </c>
      <c r="E41" s="20">
        <f t="shared" si="2"/>
        <v>280.21292758608695</v>
      </c>
      <c r="F41" s="20">
        <v>254.73902507826082</v>
      </c>
      <c r="G41" s="20" t="str">
        <f t="shared" si="1"/>
        <v>-</v>
      </c>
    </row>
    <row r="42" spans="1:8" s="16" customFormat="1" ht="12" thickBot="1">
      <c r="A42" s="17" t="s">
        <v>46</v>
      </c>
      <c r="B42" s="18">
        <v>5</v>
      </c>
      <c r="C42" s="19">
        <v>3975</v>
      </c>
      <c r="D42" s="20">
        <f t="shared" si="2"/>
        <v>429.7120972325074</v>
      </c>
      <c r="E42" s="20">
        <f t="shared" si="2"/>
        <v>390.64736112046126</v>
      </c>
      <c r="F42" s="20">
        <v>355.13396465496476</v>
      </c>
      <c r="G42" s="20" t="str">
        <f t="shared" si="1"/>
        <v>-</v>
      </c>
    </row>
    <row r="43" spans="1:8" ht="44.25" customHeight="1">
      <c r="A43" s="22" t="s">
        <v>47</v>
      </c>
      <c r="B43" s="22"/>
      <c r="C43" s="22"/>
      <c r="D43" s="22"/>
      <c r="E43" s="22"/>
      <c r="F43" s="22"/>
      <c r="G43" s="22"/>
    </row>
    <row r="44" spans="1:8" ht="44.25" customHeight="1">
      <c r="A44" s="23"/>
      <c r="B44" s="23"/>
      <c r="C44" s="23"/>
      <c r="D44" s="23"/>
      <c r="E44" s="23"/>
      <c r="F44" s="23"/>
      <c r="G44" s="23"/>
    </row>
    <row r="45" spans="1:8">
      <c r="A45" s="12" t="s">
        <v>48</v>
      </c>
      <c r="B45" s="13">
        <v>500</v>
      </c>
      <c r="C45" s="14"/>
      <c r="D45" s="15">
        <f>E45*1.1</f>
        <v>7.8504333868501766</v>
      </c>
      <c r="E45" s="15">
        <f>F45*1.1</f>
        <v>7.1367576244092508</v>
      </c>
      <c r="F45" s="15">
        <v>6.4879614767356824</v>
      </c>
      <c r="G45" s="15" t="str">
        <f t="shared" si="1"/>
        <v>-</v>
      </c>
    </row>
    <row r="46" spans="1:8">
      <c r="A46" s="12" t="s">
        <v>49</v>
      </c>
      <c r="B46" s="13">
        <v>500</v>
      </c>
      <c r="C46" s="14"/>
      <c r="D46" s="15">
        <f t="shared" ref="D46:E92" si="3">E46*1.1</f>
        <v>9.1127480882105658</v>
      </c>
      <c r="E46" s="15">
        <f t="shared" si="3"/>
        <v>8.2843164438277856</v>
      </c>
      <c r="F46" s="15">
        <v>7.5311967671161684</v>
      </c>
      <c r="G46" s="15" t="str">
        <f t="shared" si="1"/>
        <v>-</v>
      </c>
    </row>
    <row r="47" spans="1:8">
      <c r="A47" s="12" t="s">
        <v>50</v>
      </c>
      <c r="B47" s="13">
        <v>500</v>
      </c>
      <c r="C47" s="14"/>
      <c r="D47" s="15">
        <f t="shared" si="3"/>
        <v>10.138539113443144</v>
      </c>
      <c r="E47" s="15">
        <f t="shared" si="3"/>
        <v>9.2168537394937662</v>
      </c>
      <c r="F47" s="15">
        <v>8.3789579449943314</v>
      </c>
      <c r="G47" s="15" t="str">
        <f t="shared" si="1"/>
        <v>-</v>
      </c>
    </row>
    <row r="48" spans="1:8">
      <c r="A48" s="12" t="s">
        <v>51</v>
      </c>
      <c r="B48" s="13">
        <v>500</v>
      </c>
      <c r="C48" s="14"/>
      <c r="D48" s="15">
        <f t="shared" si="3"/>
        <v>11.657335206732748</v>
      </c>
      <c r="E48" s="15">
        <f t="shared" si="3"/>
        <v>10.597577460666134</v>
      </c>
      <c r="F48" s="15">
        <v>9.6341613278783029</v>
      </c>
      <c r="G48" s="15" t="str">
        <f t="shared" si="1"/>
        <v>-</v>
      </c>
    </row>
    <row r="49" spans="1:7">
      <c r="A49" s="12" t="s">
        <v>52</v>
      </c>
      <c r="B49" s="13">
        <v>500</v>
      </c>
      <c r="C49" s="14"/>
      <c r="D49" s="15">
        <f t="shared" si="3"/>
        <v>13.431209908477394</v>
      </c>
      <c r="E49" s="15">
        <f t="shared" si="3"/>
        <v>12.210190825888539</v>
      </c>
      <c r="F49" s="15">
        <v>11.100173478080489</v>
      </c>
      <c r="G49" s="15" t="str">
        <f t="shared" si="1"/>
        <v>-</v>
      </c>
    </row>
    <row r="50" spans="1:7">
      <c r="A50" s="12" t="s">
        <v>53</v>
      </c>
      <c r="B50" s="13">
        <v>500</v>
      </c>
      <c r="C50" s="14"/>
      <c r="D50" s="15">
        <f t="shared" si="3"/>
        <v>8.9183113645639676</v>
      </c>
      <c r="E50" s="15">
        <f t="shared" si="3"/>
        <v>8.1075557859672429</v>
      </c>
      <c r="F50" s="15">
        <v>7.3705052599702201</v>
      </c>
      <c r="G50" s="15" t="str">
        <f t="shared" si="1"/>
        <v>-</v>
      </c>
    </row>
    <row r="51" spans="1:7">
      <c r="A51" s="12" t="s">
        <v>54</v>
      </c>
      <c r="B51" s="13">
        <v>500</v>
      </c>
      <c r="C51" s="14"/>
      <c r="D51" s="15">
        <f t="shared" si="3"/>
        <v>9.4955366283429576</v>
      </c>
      <c r="E51" s="15">
        <f t="shared" si="3"/>
        <v>8.632306025766324</v>
      </c>
      <c r="F51" s="15">
        <v>7.8475509325148387</v>
      </c>
      <c r="G51" s="15" t="str">
        <f t="shared" si="1"/>
        <v>-</v>
      </c>
    </row>
    <row r="52" spans="1:7">
      <c r="A52" s="12" t="s">
        <v>55</v>
      </c>
      <c r="B52" s="13">
        <v>500</v>
      </c>
      <c r="C52" s="14"/>
      <c r="D52" s="15">
        <f t="shared" si="3"/>
        <v>10.53109938154279</v>
      </c>
      <c r="E52" s="15">
        <f t="shared" si="3"/>
        <v>9.5737267104934443</v>
      </c>
      <c r="F52" s="15">
        <v>8.7033879186304031</v>
      </c>
      <c r="G52" s="15" t="str">
        <f t="shared" si="1"/>
        <v>-</v>
      </c>
    </row>
    <row r="53" spans="1:7">
      <c r="A53" s="12" t="s">
        <v>56</v>
      </c>
      <c r="B53" s="13">
        <v>500</v>
      </c>
      <c r="C53" s="14">
        <v>25.62</v>
      </c>
      <c r="D53" s="15">
        <f t="shared" si="3"/>
        <v>12.31240926477942</v>
      </c>
      <c r="E53" s="15">
        <f t="shared" si="3"/>
        <v>11.193099331617654</v>
      </c>
      <c r="F53" s="15">
        <v>10.17554484692514</v>
      </c>
      <c r="G53" s="15" t="str">
        <f t="shared" si="1"/>
        <v>-</v>
      </c>
    </row>
    <row r="54" spans="1:7">
      <c r="A54" s="12" t="s">
        <v>57</v>
      </c>
      <c r="B54" s="13">
        <v>500</v>
      </c>
      <c r="C54" s="14"/>
      <c r="D54" s="15">
        <f t="shared" si="3"/>
        <v>14.093642200621403</v>
      </c>
      <c r="E54" s="15">
        <f t="shared" si="3"/>
        <v>12.81240200056491</v>
      </c>
      <c r="F54" s="15">
        <v>11.647638182331736</v>
      </c>
      <c r="G54" s="15" t="str">
        <f t="shared" si="1"/>
        <v>-</v>
      </c>
    </row>
    <row r="55" spans="1:7">
      <c r="A55" s="12" t="s">
        <v>58</v>
      </c>
      <c r="B55" s="13">
        <v>500</v>
      </c>
      <c r="C55" s="14">
        <v>34.700000000000003</v>
      </c>
      <c r="D55" s="15">
        <f t="shared" si="3"/>
        <v>17.152834160000001</v>
      </c>
      <c r="E55" s="15">
        <f t="shared" si="3"/>
        <v>15.593485599999999</v>
      </c>
      <c r="F55" s="15">
        <v>14.175895999999998</v>
      </c>
      <c r="G55" s="15" t="str">
        <f t="shared" si="1"/>
        <v>-</v>
      </c>
    </row>
    <row r="56" spans="1:7">
      <c r="A56" s="12" t="s">
        <v>59</v>
      </c>
      <c r="B56" s="13">
        <v>500</v>
      </c>
      <c r="C56" s="14"/>
      <c r="D56" s="15">
        <f t="shared" si="3"/>
        <v>18.989755138242032</v>
      </c>
      <c r="E56" s="15">
        <f t="shared" si="3"/>
        <v>17.263413762038208</v>
      </c>
      <c r="F56" s="15">
        <v>15.694012510943823</v>
      </c>
      <c r="G56" s="15" t="str">
        <f t="shared" si="1"/>
        <v>-</v>
      </c>
    </row>
    <row r="57" spans="1:7">
      <c r="A57" s="12" t="s">
        <v>60</v>
      </c>
      <c r="B57" s="13">
        <v>500</v>
      </c>
      <c r="C57" s="14">
        <v>43</v>
      </c>
      <c r="D57" s="15">
        <f t="shared" si="3"/>
        <v>24.504048800000003</v>
      </c>
      <c r="E57" s="15">
        <f t="shared" si="3"/>
        <v>22.276408</v>
      </c>
      <c r="F57" s="15">
        <v>20.251279999999998</v>
      </c>
      <c r="G57" s="15" t="str">
        <f t="shared" si="1"/>
        <v>-</v>
      </c>
    </row>
    <row r="58" spans="1:7">
      <c r="A58" s="12" t="s">
        <v>61</v>
      </c>
      <c r="B58" s="13">
        <v>300</v>
      </c>
      <c r="C58" s="14"/>
      <c r="D58" s="15">
        <f t="shared" si="3"/>
        <v>18.81880475736904</v>
      </c>
      <c r="E58" s="15">
        <f t="shared" si="3"/>
        <v>17.108004324880945</v>
      </c>
      <c r="F58" s="15">
        <v>15.552731204437222</v>
      </c>
      <c r="G58" s="15" t="str">
        <f t="shared" si="1"/>
        <v>-</v>
      </c>
    </row>
    <row r="59" spans="1:7">
      <c r="A59" s="12" t="s">
        <v>62</v>
      </c>
      <c r="B59" s="13">
        <v>300</v>
      </c>
      <c r="C59" s="14"/>
      <c r="D59" s="15">
        <f t="shared" si="3"/>
        <v>20.639651153552887</v>
      </c>
      <c r="E59" s="15">
        <f t="shared" si="3"/>
        <v>18.763319230502624</v>
      </c>
      <c r="F59" s="15">
        <v>17.057562936820567</v>
      </c>
      <c r="G59" s="15" t="str">
        <f t="shared" si="1"/>
        <v>-</v>
      </c>
    </row>
    <row r="60" spans="1:7">
      <c r="A60" s="12" t="s">
        <v>63</v>
      </c>
      <c r="B60" s="13">
        <v>300</v>
      </c>
      <c r="C60" s="14"/>
      <c r="D60" s="15">
        <f t="shared" si="3"/>
        <v>22.697994424799518</v>
      </c>
      <c r="E60" s="15">
        <f t="shared" si="3"/>
        <v>20.634540386181378</v>
      </c>
      <c r="F60" s="15">
        <v>18.758673078346707</v>
      </c>
      <c r="G60" s="15" t="str">
        <f t="shared" si="1"/>
        <v>-</v>
      </c>
    </row>
    <row r="61" spans="1:7">
      <c r="A61" s="12" t="s">
        <v>64</v>
      </c>
      <c r="B61" s="13">
        <v>300</v>
      </c>
      <c r="C61" s="14"/>
      <c r="D61" s="15">
        <f t="shared" si="3"/>
        <v>25.061483318107058</v>
      </c>
      <c r="E61" s="15">
        <f t="shared" si="3"/>
        <v>22.783166652824598</v>
      </c>
      <c r="F61" s="15">
        <v>20.711969684385995</v>
      </c>
      <c r="G61" s="15" t="str">
        <f t="shared" si="1"/>
        <v>-</v>
      </c>
    </row>
    <row r="62" spans="1:7">
      <c r="A62" s="12" t="s">
        <v>65</v>
      </c>
      <c r="B62" s="13">
        <v>300</v>
      </c>
      <c r="C62" s="14">
        <v>69.599999999999994</v>
      </c>
      <c r="D62" s="15">
        <f t="shared" si="3"/>
        <v>27.444534656000005</v>
      </c>
      <c r="E62" s="15">
        <f t="shared" si="3"/>
        <v>24.949576960000002</v>
      </c>
      <c r="F62" s="15">
        <v>22.681433599999998</v>
      </c>
      <c r="G62" s="15" t="str">
        <f t="shared" si="1"/>
        <v>-</v>
      </c>
    </row>
    <row r="63" spans="1:7">
      <c r="A63" s="12" t="s">
        <v>66</v>
      </c>
      <c r="B63" s="13">
        <v>300</v>
      </c>
      <c r="C63" s="14"/>
      <c r="D63" s="15">
        <f t="shared" si="3"/>
        <v>27.922625397696301</v>
      </c>
      <c r="E63" s="15">
        <f t="shared" si="3"/>
        <v>25.384204906996636</v>
      </c>
      <c r="F63" s="15">
        <v>23.076549915451487</v>
      </c>
      <c r="G63" s="15" t="str">
        <f t="shared" si="1"/>
        <v>-</v>
      </c>
    </row>
    <row r="64" spans="1:7">
      <c r="A64" s="12" t="s">
        <v>67</v>
      </c>
      <c r="B64" s="13">
        <v>250</v>
      </c>
      <c r="C64" s="14">
        <v>85.2</v>
      </c>
      <c r="D64" s="15">
        <f t="shared" si="3"/>
        <v>32.835425391999998</v>
      </c>
      <c r="E64" s="15">
        <f t="shared" si="3"/>
        <v>29.850386719999996</v>
      </c>
      <c r="F64" s="15">
        <v>27.136715199999994</v>
      </c>
      <c r="G64" s="15" t="str">
        <f t="shared" si="1"/>
        <v>-</v>
      </c>
    </row>
    <row r="65" spans="1:7">
      <c r="A65" s="12" t="s">
        <v>68</v>
      </c>
      <c r="B65" s="13">
        <v>250</v>
      </c>
      <c r="C65" s="14"/>
      <c r="D65" s="15">
        <f t="shared" si="3"/>
        <v>35.070434505620369</v>
      </c>
      <c r="E65" s="15">
        <f t="shared" si="3"/>
        <v>31.882213186927608</v>
      </c>
      <c r="F65" s="15">
        <v>28.983830169934187</v>
      </c>
      <c r="G65" s="15" t="str">
        <f t="shared" si="1"/>
        <v>-</v>
      </c>
    </row>
    <row r="66" spans="1:7">
      <c r="A66" s="12" t="s">
        <v>69</v>
      </c>
      <c r="B66" s="13">
        <v>250</v>
      </c>
      <c r="C66" s="14">
        <v>97.2</v>
      </c>
      <c r="D66" s="15">
        <f t="shared" si="3"/>
        <v>40.186640032</v>
      </c>
      <c r="E66" s="15">
        <f t="shared" si="3"/>
        <v>36.533309119999998</v>
      </c>
      <c r="F66" s="15">
        <v>33.212099199999997</v>
      </c>
      <c r="G66" s="15" t="str">
        <f t="shared" si="1"/>
        <v>-</v>
      </c>
    </row>
    <row r="67" spans="1:7">
      <c r="A67" s="12" t="s">
        <v>70</v>
      </c>
      <c r="B67" s="13">
        <v>250</v>
      </c>
      <c r="C67" s="14"/>
      <c r="D67" s="15">
        <f t="shared" si="3"/>
        <v>37.920426649311416</v>
      </c>
      <c r="E67" s="15">
        <f t="shared" si="3"/>
        <v>34.47311513573765</v>
      </c>
      <c r="F67" s="15">
        <v>31.339195577943318</v>
      </c>
      <c r="G67" s="15" t="str">
        <f t="shared" si="1"/>
        <v>-</v>
      </c>
    </row>
    <row r="68" spans="1:7">
      <c r="A68" s="12" t="s">
        <v>71</v>
      </c>
      <c r="B68" s="13">
        <v>250</v>
      </c>
      <c r="C68" s="14"/>
      <c r="D68" s="15">
        <f t="shared" si="3"/>
        <v>40.4876411500817</v>
      </c>
      <c r="E68" s="15">
        <f t="shared" si="3"/>
        <v>36.806946500074268</v>
      </c>
      <c r="F68" s="15">
        <v>33.46086045461297</v>
      </c>
      <c r="G68" s="15" t="str">
        <f t="shared" si="1"/>
        <v>-</v>
      </c>
    </row>
    <row r="69" spans="1:7">
      <c r="A69" s="12" t="s">
        <v>72</v>
      </c>
      <c r="B69" s="13">
        <v>200</v>
      </c>
      <c r="C69" s="14">
        <v>112.5</v>
      </c>
      <c r="D69" s="15">
        <f t="shared" si="3"/>
        <v>49.008097600000006</v>
      </c>
      <c r="E69" s="15">
        <f t="shared" si="3"/>
        <v>44.552816</v>
      </c>
      <c r="F69" s="15">
        <v>40.502559999999995</v>
      </c>
      <c r="G69" s="15" t="str">
        <f t="shared" si="1"/>
        <v>-</v>
      </c>
    </row>
    <row r="70" spans="1:7">
      <c r="A70" s="12" t="s">
        <v>73</v>
      </c>
      <c r="B70" s="13">
        <v>150</v>
      </c>
      <c r="C70" s="14"/>
      <c r="D70" s="15">
        <f t="shared" si="3"/>
        <v>34.057629202021062</v>
      </c>
      <c r="E70" s="15">
        <f t="shared" si="3"/>
        <v>30.961481092746418</v>
      </c>
      <c r="F70" s="15">
        <v>28.146800993405833</v>
      </c>
      <c r="G70" s="15" t="str">
        <f t="shared" si="1"/>
        <v>-</v>
      </c>
    </row>
    <row r="71" spans="1:7">
      <c r="A71" s="12" t="s">
        <v>74</v>
      </c>
      <c r="B71" s="13">
        <v>150</v>
      </c>
      <c r="C71" s="14"/>
      <c r="D71" s="15">
        <f t="shared" si="3"/>
        <v>37.747851969909846</v>
      </c>
      <c r="E71" s="15">
        <f t="shared" si="3"/>
        <v>34.316229063554403</v>
      </c>
      <c r="F71" s="15">
        <v>31.196571875958547</v>
      </c>
      <c r="G71" s="15" t="str">
        <f t="shared" si="1"/>
        <v>-</v>
      </c>
    </row>
    <row r="72" spans="1:7">
      <c r="A72" s="12" t="s">
        <v>75</v>
      </c>
      <c r="B72" s="13">
        <v>150</v>
      </c>
      <c r="C72" s="14"/>
      <c r="D72" s="15">
        <f t="shared" si="3"/>
        <v>43.507609114456137</v>
      </c>
      <c r="E72" s="15">
        <f t="shared" si="3"/>
        <v>39.552371922232851</v>
      </c>
      <c r="F72" s="15">
        <v>35.956701747484409</v>
      </c>
      <c r="G72" s="15" t="str">
        <f t="shared" si="1"/>
        <v>-</v>
      </c>
    </row>
    <row r="73" spans="1:7">
      <c r="A73" s="12" t="s">
        <v>76</v>
      </c>
      <c r="B73" s="13">
        <v>150</v>
      </c>
      <c r="C73" s="14"/>
      <c r="D73" s="15">
        <f t="shared" si="3"/>
        <v>50.902642026564948</v>
      </c>
      <c r="E73" s="15">
        <f t="shared" si="3"/>
        <v>46.275129115059038</v>
      </c>
      <c r="F73" s="15">
        <v>42.06829919550821</v>
      </c>
      <c r="G73" s="15" t="str">
        <f t="shared" si="1"/>
        <v>-</v>
      </c>
    </row>
    <row r="74" spans="1:7">
      <c r="A74" s="12" t="s">
        <v>77</v>
      </c>
      <c r="B74" s="13">
        <v>150</v>
      </c>
      <c r="C74" s="14"/>
      <c r="D74" s="15">
        <f t="shared" si="3"/>
        <v>58.048732122275567</v>
      </c>
      <c r="E74" s="15">
        <f t="shared" si="3"/>
        <v>52.771574656614149</v>
      </c>
      <c r="F74" s="15">
        <v>47.974158778740133</v>
      </c>
      <c r="G74" s="15" t="str">
        <f t="shared" si="1"/>
        <v>-</v>
      </c>
    </row>
    <row r="75" spans="1:7">
      <c r="A75" s="12" t="s">
        <v>78</v>
      </c>
      <c r="B75" s="13">
        <v>150</v>
      </c>
      <c r="C75" s="14">
        <v>134.80000000000001</v>
      </c>
      <c r="D75" s="15">
        <f t="shared" si="3"/>
        <v>68.611336640000005</v>
      </c>
      <c r="E75" s="15">
        <f t="shared" si="3"/>
        <v>62.373942399999997</v>
      </c>
      <c r="F75" s="15">
        <v>56.703583999999992</v>
      </c>
      <c r="G75" s="15" t="str">
        <f t="shared" si="1"/>
        <v>-</v>
      </c>
    </row>
    <row r="76" spans="1:7">
      <c r="A76" s="12" t="s">
        <v>79</v>
      </c>
      <c r="B76" s="13">
        <v>150</v>
      </c>
      <c r="C76" s="14">
        <v>156.69999999999999</v>
      </c>
      <c r="D76" s="15">
        <f t="shared" si="3"/>
        <v>76.123219003847069</v>
      </c>
      <c r="E76" s="15">
        <f t="shared" si="3"/>
        <v>69.202926367133699</v>
      </c>
      <c r="F76" s="15">
        <v>62.911751242848815</v>
      </c>
      <c r="G76" s="15" t="str">
        <f t="shared" si="1"/>
        <v>-</v>
      </c>
    </row>
    <row r="77" spans="1:7">
      <c r="A77" s="12" t="s">
        <v>80</v>
      </c>
      <c r="B77" s="13">
        <v>120</v>
      </c>
      <c r="C77" s="14">
        <v>181.7</v>
      </c>
      <c r="D77" s="15">
        <f t="shared" si="3"/>
        <v>90.088197989867098</v>
      </c>
      <c r="E77" s="15">
        <f t="shared" si="3"/>
        <v>81.89836180897008</v>
      </c>
      <c r="F77" s="15">
        <v>74.453056189972799</v>
      </c>
      <c r="G77" s="15" t="str">
        <f t="shared" si="1"/>
        <v>-</v>
      </c>
    </row>
    <row r="78" spans="1:7">
      <c r="A78" s="12" t="s">
        <v>81</v>
      </c>
      <c r="B78" s="13">
        <v>100</v>
      </c>
      <c r="C78" s="14">
        <v>230</v>
      </c>
      <c r="D78" s="15">
        <f t="shared" si="3"/>
        <v>83.31376591999998</v>
      </c>
      <c r="E78" s="15">
        <f t="shared" si="3"/>
        <v>75.739787199999981</v>
      </c>
      <c r="F78" s="15">
        <v>68.854351999999977</v>
      </c>
      <c r="G78" s="15" t="str">
        <f t="shared" si="1"/>
        <v>-</v>
      </c>
    </row>
    <row r="79" spans="1:7">
      <c r="A79" s="12" t="s">
        <v>82</v>
      </c>
      <c r="B79" s="13">
        <v>25</v>
      </c>
      <c r="C79" s="14"/>
      <c r="D79" s="15">
        <f t="shared" si="3"/>
        <v>56.042429955872429</v>
      </c>
      <c r="E79" s="15">
        <f t="shared" si="3"/>
        <v>50.947663596247658</v>
      </c>
      <c r="F79" s="15">
        <v>46.316057814770595</v>
      </c>
      <c r="G79" s="15" t="str">
        <f t="shared" si="1"/>
        <v>-</v>
      </c>
    </row>
    <row r="80" spans="1:7">
      <c r="A80" s="12" t="s">
        <v>83</v>
      </c>
      <c r="B80" s="13">
        <v>25</v>
      </c>
      <c r="C80" s="14"/>
      <c r="D80" s="15">
        <f t="shared" si="3"/>
        <v>60.700464031072634</v>
      </c>
      <c r="E80" s="15">
        <f t="shared" si="3"/>
        <v>55.182240028247847</v>
      </c>
      <c r="F80" s="15">
        <v>50.165672752952581</v>
      </c>
      <c r="G80" s="15" t="str">
        <f t="shared" si="1"/>
        <v>-</v>
      </c>
    </row>
    <row r="81" spans="1:7">
      <c r="A81" s="12" t="s">
        <v>84</v>
      </c>
      <c r="B81" s="13">
        <v>25</v>
      </c>
      <c r="C81" s="14"/>
      <c r="D81" s="15">
        <f t="shared" si="3"/>
        <v>65.867515527993362</v>
      </c>
      <c r="E81" s="15">
        <f t="shared" si="3"/>
        <v>59.879559570903055</v>
      </c>
      <c r="F81" s="15">
        <v>54.435963246275499</v>
      </c>
      <c r="G81" s="15" t="str">
        <f t="shared" si="1"/>
        <v>-</v>
      </c>
    </row>
    <row r="82" spans="1:7">
      <c r="A82" s="12" t="s">
        <v>85</v>
      </c>
      <c r="B82" s="13">
        <v>25</v>
      </c>
      <c r="C82" s="14"/>
      <c r="D82" s="15">
        <f t="shared" si="3"/>
        <v>70.774411150292764</v>
      </c>
      <c r="E82" s="15">
        <f t="shared" si="3"/>
        <v>64.340373772993416</v>
      </c>
      <c r="F82" s="15">
        <v>58.491248884539466</v>
      </c>
      <c r="G82" s="15" t="str">
        <f t="shared" ref="G82:G145" si="4">IF($G$5&lt;=0,"-",F82*(1-$G$5))</f>
        <v>-</v>
      </c>
    </row>
    <row r="83" spans="1:7">
      <c r="A83" s="12" t="s">
        <v>86</v>
      </c>
      <c r="B83" s="13">
        <v>25</v>
      </c>
      <c r="C83" s="14"/>
      <c r="D83" s="15">
        <f t="shared" si="3"/>
        <v>75.681306132661376</v>
      </c>
      <c r="E83" s="15">
        <f t="shared" si="3"/>
        <v>68.801187393328519</v>
      </c>
      <c r="F83" s="15">
        <v>62.546533993935007</v>
      </c>
      <c r="G83" s="15" t="str">
        <f t="shared" si="4"/>
        <v>-</v>
      </c>
    </row>
    <row r="84" spans="1:7">
      <c r="A84" s="12" t="s">
        <v>87</v>
      </c>
      <c r="B84" s="13">
        <v>25</v>
      </c>
      <c r="C84" s="14"/>
      <c r="D84" s="15">
        <f t="shared" si="3"/>
        <v>83.171718097204661</v>
      </c>
      <c r="E84" s="15">
        <f t="shared" si="3"/>
        <v>75.610652815640591</v>
      </c>
      <c r="F84" s="15">
        <v>68.7369571051278</v>
      </c>
      <c r="G84" s="15" t="str">
        <f t="shared" si="4"/>
        <v>-</v>
      </c>
    </row>
    <row r="85" spans="1:7">
      <c r="A85" s="12" t="s">
        <v>88</v>
      </c>
      <c r="B85" s="13">
        <v>25</v>
      </c>
      <c r="C85" s="14"/>
      <c r="D85" s="15">
        <f t="shared" si="3"/>
        <v>90.662146872745708</v>
      </c>
      <c r="E85" s="15">
        <f t="shared" si="3"/>
        <v>82.420133520677908</v>
      </c>
      <c r="F85" s="15">
        <v>74.92739410970718</v>
      </c>
      <c r="G85" s="15" t="str">
        <f t="shared" si="4"/>
        <v>-</v>
      </c>
    </row>
    <row r="86" spans="1:7">
      <c r="A86" s="12" t="s">
        <v>89</v>
      </c>
      <c r="B86" s="13">
        <v>25</v>
      </c>
      <c r="C86" s="14"/>
      <c r="D86" s="15">
        <f t="shared" si="3"/>
        <v>95.569042053593648</v>
      </c>
      <c r="E86" s="15">
        <f t="shared" si="3"/>
        <v>86.880947321448758</v>
      </c>
      <c r="F86" s="15">
        <v>78.982679383135235</v>
      </c>
      <c r="G86" s="15" t="str">
        <f t="shared" si="4"/>
        <v>-</v>
      </c>
    </row>
    <row r="87" spans="1:7">
      <c r="A87" s="12" t="s">
        <v>90</v>
      </c>
      <c r="B87" s="13">
        <v>25</v>
      </c>
      <c r="C87" s="14"/>
      <c r="D87" s="15">
        <f t="shared" si="3"/>
        <v>105.39412512193158</v>
      </c>
      <c r="E87" s="15">
        <f t="shared" si="3"/>
        <v>95.812841019937792</v>
      </c>
      <c r="F87" s="15">
        <v>87.102582745397982</v>
      </c>
      <c r="G87" s="15" t="str">
        <f t="shared" si="4"/>
        <v>-</v>
      </c>
    </row>
    <row r="88" spans="1:7">
      <c r="A88" s="12" t="s">
        <v>91</v>
      </c>
      <c r="B88" s="13">
        <v>10</v>
      </c>
      <c r="C88" s="14"/>
      <c r="D88" s="15">
        <f t="shared" si="3"/>
        <v>132.92526910194621</v>
      </c>
      <c r="E88" s="15">
        <f t="shared" si="3"/>
        <v>120.84115372904199</v>
      </c>
      <c r="F88" s="15">
        <v>109.85559429912908</v>
      </c>
      <c r="G88" s="15" t="str">
        <f t="shared" si="4"/>
        <v>-</v>
      </c>
    </row>
    <row r="89" spans="1:7">
      <c r="A89" s="12" t="s">
        <v>92</v>
      </c>
      <c r="B89" s="13">
        <v>10</v>
      </c>
      <c r="C89" s="14"/>
      <c r="D89" s="15">
        <f t="shared" si="3"/>
        <v>140.74214521150526</v>
      </c>
      <c r="E89" s="15">
        <f t="shared" si="3"/>
        <v>127.94740473773204</v>
      </c>
      <c r="F89" s="15">
        <v>116.3158224888473</v>
      </c>
      <c r="G89" s="15" t="str">
        <f t="shared" si="4"/>
        <v>-</v>
      </c>
    </row>
    <row r="90" spans="1:7">
      <c r="A90" s="12" t="s">
        <v>93</v>
      </c>
      <c r="B90" s="13">
        <v>10</v>
      </c>
      <c r="C90" s="14"/>
      <c r="D90" s="15">
        <f t="shared" si="3"/>
        <v>148.55902016409144</v>
      </c>
      <c r="E90" s="15">
        <f t="shared" si="3"/>
        <v>135.05365469462856</v>
      </c>
      <c r="F90" s="15">
        <v>122.7760497223896</v>
      </c>
      <c r="G90" s="15" t="str">
        <f t="shared" si="4"/>
        <v>-</v>
      </c>
    </row>
    <row r="91" spans="1:7">
      <c r="A91" s="12" t="s">
        <v>94</v>
      </c>
      <c r="B91" s="13">
        <v>10</v>
      </c>
      <c r="C91" s="14"/>
      <c r="D91" s="15">
        <f t="shared" si="3"/>
        <v>167.84044115261128</v>
      </c>
      <c r="E91" s="15">
        <f t="shared" si="3"/>
        <v>152.5822192296466</v>
      </c>
      <c r="F91" s="15">
        <v>138.71110839058781</v>
      </c>
      <c r="G91" s="15" t="str">
        <f t="shared" si="4"/>
        <v>-</v>
      </c>
    </row>
    <row r="92" spans="1:7" ht="12" thickBot="1">
      <c r="A92" s="12" t="s">
        <v>95</v>
      </c>
      <c r="B92" s="13">
        <v>10</v>
      </c>
      <c r="C92" s="14"/>
      <c r="D92" s="15">
        <f t="shared" si="3"/>
        <v>187.12187933423624</v>
      </c>
      <c r="E92" s="15">
        <f t="shared" si="3"/>
        <v>170.11079939476019</v>
      </c>
      <c r="F92" s="15">
        <v>154.64618126796381</v>
      </c>
      <c r="G92" s="15" t="str">
        <f t="shared" si="4"/>
        <v>-</v>
      </c>
    </row>
    <row r="93" spans="1:7" ht="44.25" customHeight="1">
      <c r="A93" s="22" t="s">
        <v>96</v>
      </c>
      <c r="B93" s="22"/>
      <c r="C93" s="22"/>
      <c r="D93" s="22"/>
      <c r="E93" s="22"/>
      <c r="F93" s="22"/>
      <c r="G93" s="22"/>
    </row>
    <row r="94" spans="1:7" ht="44.25" customHeight="1">
      <c r="A94" s="23"/>
      <c r="B94" s="23"/>
      <c r="C94" s="23"/>
      <c r="D94" s="23"/>
      <c r="E94" s="23"/>
      <c r="F94" s="23"/>
      <c r="G94" s="23"/>
    </row>
    <row r="95" spans="1:7">
      <c r="A95" s="12" t="s">
        <v>48</v>
      </c>
      <c r="B95" s="13">
        <v>500</v>
      </c>
      <c r="C95" s="14"/>
      <c r="D95" s="15">
        <f>E95*1.1</f>
        <v>8.5581045784920349</v>
      </c>
      <c r="E95" s="15">
        <f>F95*1.1</f>
        <v>7.7800950713563948</v>
      </c>
      <c r="F95" s="15">
        <v>7.0728137012330858</v>
      </c>
      <c r="G95" s="15" t="str">
        <f t="shared" si="4"/>
        <v>-</v>
      </c>
    </row>
    <row r="96" spans="1:7">
      <c r="A96" s="12" t="s">
        <v>49</v>
      </c>
      <c r="B96" s="13">
        <v>500</v>
      </c>
      <c r="C96" s="14"/>
      <c r="D96" s="15">
        <f t="shared" ref="D96:E142" si="5">E96*1.1</f>
        <v>9.5879444329354531</v>
      </c>
      <c r="E96" s="15">
        <f t="shared" si="5"/>
        <v>8.7163131208504119</v>
      </c>
      <c r="F96" s="15">
        <v>7.9239210189549185</v>
      </c>
      <c r="G96" s="15" t="str">
        <f t="shared" si="4"/>
        <v>-</v>
      </c>
    </row>
    <row r="97" spans="1:7">
      <c r="A97" s="12" t="s">
        <v>50</v>
      </c>
      <c r="B97" s="13">
        <v>500</v>
      </c>
      <c r="C97" s="14"/>
      <c r="D97" s="15">
        <f t="shared" si="5"/>
        <v>10.392694277451977</v>
      </c>
      <c r="E97" s="15">
        <f t="shared" si="5"/>
        <v>9.4479038885927054</v>
      </c>
      <c r="F97" s="15">
        <v>8.5890035350842773</v>
      </c>
      <c r="G97" s="15" t="str">
        <f t="shared" si="4"/>
        <v>-</v>
      </c>
    </row>
    <row r="98" spans="1:7">
      <c r="A98" s="12" t="s">
        <v>51</v>
      </c>
      <c r="B98" s="13">
        <v>500</v>
      </c>
      <c r="C98" s="14"/>
      <c r="D98" s="15">
        <f t="shared" si="5"/>
        <v>12.097832312588398</v>
      </c>
      <c r="E98" s="15">
        <f t="shared" si="5"/>
        <v>10.99802937508036</v>
      </c>
      <c r="F98" s="15">
        <v>9.9982085228003275</v>
      </c>
      <c r="G98" s="15" t="str">
        <f t="shared" si="4"/>
        <v>-</v>
      </c>
    </row>
    <row r="99" spans="1:7">
      <c r="A99" s="12" t="s">
        <v>52</v>
      </c>
      <c r="B99" s="13">
        <v>500</v>
      </c>
      <c r="C99" s="14"/>
      <c r="D99" s="15">
        <f t="shared" si="5"/>
        <v>13.633095342653785</v>
      </c>
      <c r="E99" s="15">
        <f t="shared" si="5"/>
        <v>12.393723038776168</v>
      </c>
      <c r="F99" s="15">
        <v>11.26702094434197</v>
      </c>
      <c r="G99" s="15" t="str">
        <f t="shared" si="4"/>
        <v>-</v>
      </c>
    </row>
    <row r="100" spans="1:7">
      <c r="A100" s="12" t="s">
        <v>53</v>
      </c>
      <c r="B100" s="13">
        <v>500</v>
      </c>
      <c r="C100" s="14"/>
      <c r="D100" s="15">
        <f t="shared" si="5"/>
        <v>9.7525416700935867</v>
      </c>
      <c r="E100" s="15">
        <f t="shared" si="5"/>
        <v>8.8659469728123508</v>
      </c>
      <c r="F100" s="15">
        <v>8.059951793465773</v>
      </c>
      <c r="G100" s="15" t="str">
        <f t="shared" si="4"/>
        <v>-</v>
      </c>
    </row>
    <row r="101" spans="1:7">
      <c r="A101" s="12" t="s">
        <v>54</v>
      </c>
      <c r="B101" s="13">
        <v>500</v>
      </c>
      <c r="C101" s="14"/>
      <c r="D101" s="15">
        <f t="shared" si="5"/>
        <v>10.25890010523659</v>
      </c>
      <c r="E101" s="15">
        <f t="shared" si="5"/>
        <v>9.3262728229423537</v>
      </c>
      <c r="F101" s="15">
        <v>8.4784298390385029</v>
      </c>
      <c r="G101" s="15" t="str">
        <f t="shared" si="4"/>
        <v>-</v>
      </c>
    </row>
    <row r="102" spans="1:7">
      <c r="A102" s="12" t="s">
        <v>55</v>
      </c>
      <c r="B102" s="13">
        <v>500</v>
      </c>
      <c r="C102" s="14"/>
      <c r="D102" s="15">
        <f t="shared" si="5"/>
        <v>11.057072507635359</v>
      </c>
      <c r="E102" s="15">
        <f t="shared" si="5"/>
        <v>10.051884097850326</v>
      </c>
      <c r="F102" s="15">
        <v>9.1380764525912053</v>
      </c>
      <c r="G102" s="15" t="str">
        <f t="shared" si="4"/>
        <v>-</v>
      </c>
    </row>
    <row r="103" spans="1:7">
      <c r="A103" s="12" t="s">
        <v>56</v>
      </c>
      <c r="B103" s="13">
        <v>500</v>
      </c>
      <c r="C103" s="14">
        <v>27.6</v>
      </c>
      <c r="D103" s="15">
        <f t="shared" si="5"/>
        <v>13.232186351999999</v>
      </c>
      <c r="E103" s="15">
        <f t="shared" si="5"/>
        <v>12.029260319999999</v>
      </c>
      <c r="F103" s="15">
        <v>10.935691199999997</v>
      </c>
      <c r="G103" s="15" t="str">
        <f t="shared" si="4"/>
        <v>-</v>
      </c>
    </row>
    <row r="104" spans="1:7">
      <c r="A104" s="12" t="s">
        <v>57</v>
      </c>
      <c r="B104" s="13">
        <v>500</v>
      </c>
      <c r="C104" s="14"/>
      <c r="D104" s="15">
        <f t="shared" si="5"/>
        <v>14.619709206632933</v>
      </c>
      <c r="E104" s="15">
        <f t="shared" si="5"/>
        <v>13.290644733302665</v>
      </c>
      <c r="F104" s="15">
        <v>12.082404303002422</v>
      </c>
      <c r="G104" s="15" t="str">
        <f t="shared" si="4"/>
        <v>-</v>
      </c>
    </row>
    <row r="105" spans="1:7">
      <c r="A105" s="12" t="s">
        <v>58</v>
      </c>
      <c r="B105" s="13">
        <v>500</v>
      </c>
      <c r="C105" s="14">
        <v>36.700000000000003</v>
      </c>
      <c r="D105" s="15">
        <f t="shared" si="5"/>
        <v>17.642915136000003</v>
      </c>
      <c r="E105" s="15">
        <f t="shared" si="5"/>
        <v>16.03901376</v>
      </c>
      <c r="F105" s="15">
        <v>14.580921599999998</v>
      </c>
      <c r="G105" s="15" t="str">
        <f t="shared" si="4"/>
        <v>-</v>
      </c>
    </row>
    <row r="106" spans="1:7">
      <c r="A106" s="12" t="s">
        <v>59</v>
      </c>
      <c r="B106" s="13">
        <v>500</v>
      </c>
      <c r="C106" s="14"/>
      <c r="D106" s="15">
        <f t="shared" si="5"/>
        <v>19.944302942487496</v>
      </c>
      <c r="E106" s="15">
        <f t="shared" si="5"/>
        <v>18.131184493170451</v>
      </c>
      <c r="F106" s="15">
        <v>16.482894993791319</v>
      </c>
      <c r="G106" s="15" t="str">
        <f t="shared" si="4"/>
        <v>-</v>
      </c>
    </row>
    <row r="107" spans="1:7">
      <c r="A107" s="12" t="s">
        <v>60</v>
      </c>
      <c r="B107" s="13">
        <v>500</v>
      </c>
      <c r="C107" s="14">
        <v>45</v>
      </c>
      <c r="D107" s="15">
        <f t="shared" si="5"/>
        <v>24.504048800000003</v>
      </c>
      <c r="E107" s="15">
        <f t="shared" si="5"/>
        <v>22.276408</v>
      </c>
      <c r="F107" s="15">
        <v>20.251279999999998</v>
      </c>
      <c r="G107" s="15" t="str">
        <f t="shared" si="4"/>
        <v>-</v>
      </c>
    </row>
    <row r="108" spans="1:7">
      <c r="A108" s="12" t="s">
        <v>61</v>
      </c>
      <c r="B108" s="13">
        <v>300</v>
      </c>
      <c r="C108" s="14"/>
      <c r="D108" s="15">
        <f t="shared" si="5"/>
        <v>19.591991706871735</v>
      </c>
      <c r="E108" s="15">
        <f t="shared" si="5"/>
        <v>17.810901551701576</v>
      </c>
      <c r="F108" s="15">
        <v>16.191728683365067</v>
      </c>
      <c r="G108" s="15" t="str">
        <f t="shared" si="4"/>
        <v>-</v>
      </c>
    </row>
    <row r="109" spans="1:7">
      <c r="A109" s="12" t="s">
        <v>62</v>
      </c>
      <c r="B109" s="13">
        <v>300</v>
      </c>
      <c r="C109" s="14"/>
      <c r="D109" s="15">
        <f t="shared" si="5"/>
        <v>21.910390539239181</v>
      </c>
      <c r="E109" s="15">
        <f t="shared" si="5"/>
        <v>19.918536853853798</v>
      </c>
      <c r="F109" s="15">
        <v>18.107760776230723</v>
      </c>
      <c r="G109" s="15" t="str">
        <f t="shared" si="4"/>
        <v>-</v>
      </c>
    </row>
    <row r="110" spans="1:7">
      <c r="A110" s="12" t="s">
        <v>63</v>
      </c>
      <c r="B110" s="13">
        <v>300</v>
      </c>
      <c r="C110" s="14"/>
      <c r="D110" s="15">
        <f t="shared" si="5"/>
        <v>23.731231550303864</v>
      </c>
      <c r="E110" s="15">
        <f t="shared" si="5"/>
        <v>21.573846863912603</v>
      </c>
      <c r="F110" s="15">
        <v>19.612588058102364</v>
      </c>
      <c r="G110" s="15" t="str">
        <f t="shared" si="4"/>
        <v>-</v>
      </c>
    </row>
    <row r="111" spans="1:7">
      <c r="A111" s="12" t="s">
        <v>64</v>
      </c>
      <c r="B111" s="13">
        <v>300</v>
      </c>
      <c r="C111" s="14"/>
      <c r="D111" s="15">
        <f t="shared" si="5"/>
        <v>25.596978693136311</v>
      </c>
      <c r="E111" s="15">
        <f t="shared" si="5"/>
        <v>23.269980630123918</v>
      </c>
      <c r="F111" s="15">
        <v>21.154527845567195</v>
      </c>
      <c r="G111" s="15" t="str">
        <f t="shared" si="4"/>
        <v>-</v>
      </c>
    </row>
    <row r="112" spans="1:7">
      <c r="A112" s="12" t="s">
        <v>65</v>
      </c>
      <c r="B112" s="13">
        <v>300</v>
      </c>
      <c r="C112" s="14">
        <v>72</v>
      </c>
      <c r="D112" s="15">
        <f t="shared" si="5"/>
        <v>29.404858559999997</v>
      </c>
      <c r="E112" s="15">
        <f t="shared" si="5"/>
        <v>26.731689599999996</v>
      </c>
      <c r="F112" s="15">
        <v>24.301535999999995</v>
      </c>
      <c r="G112" s="15" t="str">
        <f t="shared" si="4"/>
        <v>-</v>
      </c>
    </row>
    <row r="113" spans="1:7">
      <c r="A113" s="12" t="s">
        <v>66</v>
      </c>
      <c r="B113" s="13">
        <v>250</v>
      </c>
      <c r="C113" s="14"/>
      <c r="D113" s="15">
        <f t="shared" si="5"/>
        <v>28.446789302087922</v>
      </c>
      <c r="E113" s="15">
        <f t="shared" si="5"/>
        <v>25.860717547352653</v>
      </c>
      <c r="F113" s="15">
        <v>23.509743224866046</v>
      </c>
      <c r="G113" s="15" t="str">
        <f t="shared" si="4"/>
        <v>-</v>
      </c>
    </row>
    <row r="114" spans="1:7">
      <c r="A114" s="12" t="s">
        <v>67</v>
      </c>
      <c r="B114" s="13">
        <v>250</v>
      </c>
      <c r="C114" s="14">
        <v>87</v>
      </c>
      <c r="D114" s="15">
        <f t="shared" si="5"/>
        <v>34.795749295999997</v>
      </c>
      <c r="E114" s="15">
        <f t="shared" si="5"/>
        <v>31.632499359999997</v>
      </c>
      <c r="F114" s="15">
        <v>28.756817599999994</v>
      </c>
      <c r="G114" s="15" t="str">
        <f t="shared" si="4"/>
        <v>-</v>
      </c>
    </row>
    <row r="115" spans="1:7">
      <c r="A115" s="12" t="s">
        <v>68</v>
      </c>
      <c r="B115" s="13">
        <v>250</v>
      </c>
      <c r="C115" s="14"/>
      <c r="D115" s="15">
        <f t="shared" si="5"/>
        <v>35.843609521064636</v>
      </c>
      <c r="E115" s="15">
        <f t="shared" si="5"/>
        <v>32.585099564604214</v>
      </c>
      <c r="F115" s="15">
        <v>29.622817786003829</v>
      </c>
      <c r="G115" s="15" t="str">
        <f t="shared" si="4"/>
        <v>-</v>
      </c>
    </row>
    <row r="116" spans="1:7">
      <c r="A116" s="12" t="s">
        <v>69</v>
      </c>
      <c r="B116" s="13">
        <v>250</v>
      </c>
      <c r="C116" s="14">
        <v>99.3</v>
      </c>
      <c r="D116" s="15">
        <f t="shared" si="5"/>
        <v>40.43168052</v>
      </c>
      <c r="E116" s="15">
        <f t="shared" si="5"/>
        <v>36.756073199999996</v>
      </c>
      <c r="F116" s="15">
        <v>33.414611999999991</v>
      </c>
      <c r="G116" s="15" t="str">
        <f t="shared" si="4"/>
        <v>-</v>
      </c>
    </row>
    <row r="117" spans="1:7">
      <c r="A117" s="12" t="s">
        <v>70</v>
      </c>
      <c r="B117" s="13">
        <v>250</v>
      </c>
      <c r="C117" s="14"/>
      <c r="D117" s="15">
        <f t="shared" si="5"/>
        <v>38.704865720218031</v>
      </c>
      <c r="E117" s="15">
        <f t="shared" si="5"/>
        <v>35.186241563834571</v>
      </c>
      <c r="F117" s="15">
        <v>31.987492330758698</v>
      </c>
      <c r="G117" s="15" t="str">
        <f t="shared" si="4"/>
        <v>-</v>
      </c>
    </row>
    <row r="118" spans="1:7">
      <c r="A118" s="12" t="s">
        <v>71</v>
      </c>
      <c r="B118" s="13">
        <v>200</v>
      </c>
      <c r="C118" s="14"/>
      <c r="D118" s="15">
        <f t="shared" si="5"/>
        <v>41.260814339649841</v>
      </c>
      <c r="E118" s="15">
        <f t="shared" si="5"/>
        <v>37.509831217863486</v>
      </c>
      <c r="F118" s="15">
        <v>34.099846561694072</v>
      </c>
      <c r="G118" s="15" t="str">
        <f t="shared" si="4"/>
        <v>-</v>
      </c>
    </row>
    <row r="119" spans="1:7">
      <c r="A119" s="12" t="s">
        <v>72</v>
      </c>
      <c r="B119" s="13">
        <v>200</v>
      </c>
      <c r="C119" s="14">
        <v>114.4</v>
      </c>
      <c r="D119" s="15">
        <f t="shared" si="5"/>
        <v>49.008097600000006</v>
      </c>
      <c r="E119" s="15">
        <f t="shared" si="5"/>
        <v>44.552816</v>
      </c>
      <c r="F119" s="15">
        <v>40.502559999999995</v>
      </c>
      <c r="G119" s="15" t="str">
        <f t="shared" si="4"/>
        <v>-</v>
      </c>
    </row>
    <row r="120" spans="1:7">
      <c r="A120" s="12" t="s">
        <v>73</v>
      </c>
      <c r="B120" s="13">
        <v>150</v>
      </c>
      <c r="C120" s="14"/>
      <c r="D120" s="15">
        <f t="shared" si="5"/>
        <v>35.893950965177929</v>
      </c>
      <c r="E120" s="15">
        <f t="shared" si="5"/>
        <v>32.630864513798116</v>
      </c>
      <c r="F120" s="15">
        <v>29.664422285271012</v>
      </c>
      <c r="G120" s="15" t="str">
        <f t="shared" si="4"/>
        <v>-</v>
      </c>
    </row>
    <row r="121" spans="1:7">
      <c r="A121" s="12" t="s">
        <v>74</v>
      </c>
      <c r="B121" s="13">
        <v>150</v>
      </c>
      <c r="C121" s="14"/>
      <c r="D121" s="15">
        <f t="shared" si="5"/>
        <v>39.75400313165526</v>
      </c>
      <c r="E121" s="15">
        <f t="shared" si="5"/>
        <v>36.140002846959327</v>
      </c>
      <c r="F121" s="15">
        <v>32.854548042690297</v>
      </c>
      <c r="G121" s="15" t="str">
        <f t="shared" si="4"/>
        <v>-</v>
      </c>
    </row>
    <row r="122" spans="1:7">
      <c r="A122" s="12" t="s">
        <v>75</v>
      </c>
      <c r="B122" s="13">
        <v>150</v>
      </c>
      <c r="C122" s="14"/>
      <c r="D122" s="15">
        <f t="shared" si="5"/>
        <v>45.344261902549462</v>
      </c>
      <c r="E122" s="15">
        <f t="shared" si="5"/>
        <v>41.222056275044963</v>
      </c>
      <c r="F122" s="15">
        <v>37.474596613677235</v>
      </c>
      <c r="G122" s="15" t="str">
        <f t="shared" si="4"/>
        <v>-</v>
      </c>
    </row>
    <row r="123" spans="1:7">
      <c r="A123" s="12" t="s">
        <v>76</v>
      </c>
      <c r="B123" s="13">
        <v>150</v>
      </c>
      <c r="C123" s="14"/>
      <c r="D123" s="15">
        <f t="shared" si="5"/>
        <v>52.490835361457243</v>
      </c>
      <c r="E123" s="15">
        <f t="shared" si="5"/>
        <v>47.718941237688398</v>
      </c>
      <c r="F123" s="15">
        <v>43.380855670625813</v>
      </c>
      <c r="G123" s="15" t="str">
        <f t="shared" si="4"/>
        <v>-</v>
      </c>
    </row>
    <row r="124" spans="1:7">
      <c r="A124" s="12" t="s">
        <v>77</v>
      </c>
      <c r="B124" s="13">
        <v>150</v>
      </c>
      <c r="C124" s="14"/>
      <c r="D124" s="15">
        <f t="shared" si="5"/>
        <v>59.388472461506367</v>
      </c>
      <c r="E124" s="15">
        <f t="shared" si="5"/>
        <v>53.989520419551241</v>
      </c>
      <c r="F124" s="15">
        <v>49.081382199592035</v>
      </c>
      <c r="G124" s="15" t="str">
        <f t="shared" si="4"/>
        <v>-</v>
      </c>
    </row>
    <row r="125" spans="1:7">
      <c r="A125" s="12" t="s">
        <v>78</v>
      </c>
      <c r="B125" s="13">
        <v>150</v>
      </c>
      <c r="C125" s="14">
        <v>138.6</v>
      </c>
      <c r="D125" s="15">
        <f t="shared" si="5"/>
        <v>68.611336640000005</v>
      </c>
      <c r="E125" s="15">
        <f t="shared" si="5"/>
        <v>62.373942399999997</v>
      </c>
      <c r="F125" s="15">
        <v>56.703583999999992</v>
      </c>
      <c r="G125" s="15" t="str">
        <f t="shared" si="4"/>
        <v>-</v>
      </c>
    </row>
    <row r="126" spans="1:7">
      <c r="A126" s="12" t="s">
        <v>79</v>
      </c>
      <c r="B126" s="13">
        <v>150</v>
      </c>
      <c r="C126" s="14">
        <v>159</v>
      </c>
      <c r="D126" s="15">
        <f t="shared" si="5"/>
        <v>78.94351031862837</v>
      </c>
      <c r="E126" s="15">
        <f t="shared" si="5"/>
        <v>71.766827562389423</v>
      </c>
      <c r="F126" s="15">
        <v>65.242570511263111</v>
      </c>
      <c r="G126" s="15" t="str">
        <f t="shared" si="4"/>
        <v>-</v>
      </c>
    </row>
    <row r="127" spans="1:7">
      <c r="A127" s="12" t="s">
        <v>80</v>
      </c>
      <c r="B127" s="13">
        <v>120</v>
      </c>
      <c r="C127" s="14">
        <v>184.1</v>
      </c>
      <c r="D127" s="15">
        <f t="shared" si="5"/>
        <v>92.908544180757602</v>
      </c>
      <c r="E127" s="15">
        <f t="shared" si="5"/>
        <v>84.462312891597819</v>
      </c>
      <c r="F127" s="15">
        <v>76.783920810543464</v>
      </c>
      <c r="G127" s="15" t="str">
        <f t="shared" si="4"/>
        <v>-</v>
      </c>
    </row>
    <row r="128" spans="1:7">
      <c r="A128" s="12" t="s">
        <v>81</v>
      </c>
      <c r="B128" s="13">
        <v>100</v>
      </c>
      <c r="C128" s="14">
        <v>236.2</v>
      </c>
      <c r="D128" s="15">
        <f t="shared" si="5"/>
        <v>83.31376591999998</v>
      </c>
      <c r="E128" s="15">
        <f t="shared" si="5"/>
        <v>75.739787199999981</v>
      </c>
      <c r="F128" s="15">
        <v>68.854351999999977</v>
      </c>
      <c r="G128" s="15" t="str">
        <f t="shared" si="4"/>
        <v>-</v>
      </c>
    </row>
    <row r="129" spans="1:7">
      <c r="A129" s="12" t="s">
        <v>82</v>
      </c>
      <c r="B129" s="13">
        <v>25</v>
      </c>
      <c r="C129" s="14"/>
      <c r="D129" s="15">
        <f t="shared" si="5"/>
        <v>58.468695869406162</v>
      </c>
      <c r="E129" s="15">
        <f t="shared" si="5"/>
        <v>53.153359881278327</v>
      </c>
      <c r="F129" s="15">
        <v>48.321236255707568</v>
      </c>
      <c r="G129" s="15" t="str">
        <f t="shared" si="4"/>
        <v>-</v>
      </c>
    </row>
    <row r="130" spans="1:7">
      <c r="A130" s="12" t="s">
        <v>83</v>
      </c>
      <c r="B130" s="13">
        <v>25</v>
      </c>
      <c r="C130" s="14"/>
      <c r="D130" s="15">
        <f t="shared" si="5"/>
        <v>63.375577122522579</v>
      </c>
      <c r="E130" s="15">
        <f t="shared" si="5"/>
        <v>57.614161020475066</v>
      </c>
      <c r="F130" s="15">
        <v>52.376510018613693</v>
      </c>
      <c r="G130" s="15" t="str">
        <f t="shared" si="4"/>
        <v>-</v>
      </c>
    </row>
    <row r="131" spans="1:7">
      <c r="A131" s="12" t="s">
        <v>84</v>
      </c>
      <c r="B131" s="13">
        <v>25</v>
      </c>
      <c r="C131" s="14"/>
      <c r="D131" s="15">
        <f t="shared" si="5"/>
        <v>68.282474363172923</v>
      </c>
      <c r="E131" s="15">
        <f t="shared" si="5"/>
        <v>62.074976693793559</v>
      </c>
      <c r="F131" s="15">
        <v>56.431796994357775</v>
      </c>
      <c r="G131" s="15" t="str">
        <f t="shared" si="4"/>
        <v>-</v>
      </c>
    </row>
    <row r="132" spans="1:7">
      <c r="A132" s="12" t="s">
        <v>85</v>
      </c>
      <c r="B132" s="13">
        <v>25</v>
      </c>
      <c r="C132" s="14"/>
      <c r="D132" s="15">
        <f t="shared" si="5"/>
        <v>73.438315649373763</v>
      </c>
      <c r="E132" s="15">
        <f t="shared" si="5"/>
        <v>66.762105135794329</v>
      </c>
      <c r="F132" s="15">
        <v>60.692822850722116</v>
      </c>
      <c r="G132" s="15" t="str">
        <f t="shared" si="4"/>
        <v>-</v>
      </c>
    </row>
    <row r="133" spans="1:7">
      <c r="A133" s="12" t="s">
        <v>86</v>
      </c>
      <c r="B133" s="13">
        <v>25</v>
      </c>
      <c r="C133" s="14"/>
      <c r="D133" s="15">
        <f t="shared" si="5"/>
        <v>78.356515469264792</v>
      </c>
      <c r="E133" s="15">
        <f t="shared" si="5"/>
        <v>71.233195881149811</v>
      </c>
      <c r="F133" s="15">
        <v>64.75745080104528</v>
      </c>
      <c r="G133" s="15" t="str">
        <f t="shared" si="4"/>
        <v>-</v>
      </c>
    </row>
    <row r="134" spans="1:7">
      <c r="A134" s="12" t="s">
        <v>87</v>
      </c>
      <c r="B134" s="13">
        <v>25</v>
      </c>
      <c r="C134" s="14"/>
      <c r="D134" s="15">
        <f t="shared" si="5"/>
        <v>85.846956680667873</v>
      </c>
      <c r="E134" s="15">
        <f t="shared" si="5"/>
        <v>78.042687891516238</v>
      </c>
      <c r="F134" s="15">
        <v>70.947898083196577</v>
      </c>
      <c r="G134" s="15" t="str">
        <f t="shared" si="4"/>
        <v>-</v>
      </c>
    </row>
    <row r="135" spans="1:7">
      <c r="A135" s="12" t="s">
        <v>88</v>
      </c>
      <c r="B135" s="13">
        <v>25</v>
      </c>
      <c r="C135" s="14"/>
      <c r="D135" s="15">
        <f t="shared" si="5"/>
        <v>93.326106307435296</v>
      </c>
      <c r="E135" s="15">
        <f t="shared" si="5"/>
        <v>84.841914824941171</v>
      </c>
      <c r="F135" s="15">
        <v>77.129013477219246</v>
      </c>
      <c r="G135" s="15" t="str">
        <f t="shared" si="4"/>
        <v>-</v>
      </c>
    </row>
    <row r="136" spans="1:7">
      <c r="A136" s="12" t="s">
        <v>89</v>
      </c>
      <c r="B136" s="13">
        <v>25</v>
      </c>
      <c r="C136" s="14"/>
      <c r="D136" s="15">
        <f t="shared" si="5"/>
        <v>98.244301122965098</v>
      </c>
      <c r="E136" s="15">
        <f t="shared" si="5"/>
        <v>89.313001020877351</v>
      </c>
      <c r="F136" s="15">
        <v>81.193637291706679</v>
      </c>
      <c r="G136" s="15" t="str">
        <f t="shared" si="4"/>
        <v>-</v>
      </c>
    </row>
    <row r="137" spans="1:7">
      <c r="A137" s="12" t="s">
        <v>90</v>
      </c>
      <c r="B137" s="13">
        <v>25</v>
      </c>
      <c r="C137" s="14"/>
      <c r="D137" s="15">
        <f t="shared" si="5"/>
        <v>108.0580661091365</v>
      </c>
      <c r="E137" s="15">
        <f t="shared" si="5"/>
        <v>98.234605553760446</v>
      </c>
      <c r="F137" s="15">
        <v>89.304186867054938</v>
      </c>
      <c r="G137" s="15" t="str">
        <f t="shared" si="4"/>
        <v>-</v>
      </c>
    </row>
    <row r="138" spans="1:7">
      <c r="A138" s="12" t="s">
        <v>91</v>
      </c>
      <c r="B138" s="13">
        <v>10</v>
      </c>
      <c r="C138" s="14"/>
      <c r="D138" s="15">
        <f t="shared" si="5"/>
        <v>138.79525472896455</v>
      </c>
      <c r="E138" s="15">
        <f t="shared" si="5"/>
        <v>126.17750429905867</v>
      </c>
      <c r="F138" s="15">
        <v>114.70682209005332</v>
      </c>
      <c r="G138" s="15" t="str">
        <f t="shared" si="4"/>
        <v>-</v>
      </c>
    </row>
    <row r="139" spans="1:7">
      <c r="A139" s="12" t="s">
        <v>92</v>
      </c>
      <c r="B139" s="13">
        <v>10</v>
      </c>
      <c r="C139" s="14"/>
      <c r="D139" s="15">
        <f t="shared" si="5"/>
        <v>146.86160785403382</v>
      </c>
      <c r="E139" s="15">
        <f t="shared" si="5"/>
        <v>133.51055259457618</v>
      </c>
      <c r="F139" s="15">
        <v>121.37322963143289</v>
      </c>
      <c r="G139" s="15" t="str">
        <f t="shared" si="4"/>
        <v>-</v>
      </c>
    </row>
    <row r="140" spans="1:7">
      <c r="A140" s="12" t="s">
        <v>93</v>
      </c>
      <c r="B140" s="13">
        <v>10</v>
      </c>
      <c r="C140" s="14"/>
      <c r="D140" s="15">
        <f t="shared" si="5"/>
        <v>154.41769882348245</v>
      </c>
      <c r="E140" s="15">
        <f t="shared" si="5"/>
        <v>140.37972620316586</v>
      </c>
      <c r="F140" s="15">
        <v>127.61793291196896</v>
      </c>
      <c r="G140" s="15" t="str">
        <f t="shared" si="4"/>
        <v>-</v>
      </c>
    </row>
    <row r="141" spans="1:7">
      <c r="A141" s="12" t="s">
        <v>94</v>
      </c>
      <c r="B141" s="13">
        <v>10</v>
      </c>
      <c r="C141" s="14"/>
      <c r="D141" s="15">
        <f t="shared" si="5"/>
        <v>173.71054917975042</v>
      </c>
      <c r="E141" s="15">
        <f t="shared" si="5"/>
        <v>157.91868107250036</v>
      </c>
      <c r="F141" s="15">
        <v>143.56243733863667</v>
      </c>
      <c r="G141" s="15" t="str">
        <f t="shared" si="4"/>
        <v>-</v>
      </c>
    </row>
    <row r="142" spans="1:7" ht="12" thickBot="1">
      <c r="A142" s="12" t="s">
        <v>95</v>
      </c>
      <c r="B142" s="13">
        <v>10</v>
      </c>
      <c r="C142" s="14"/>
      <c r="D142" s="15">
        <f t="shared" si="5"/>
        <v>192.9919897092451</v>
      </c>
      <c r="E142" s="15">
        <f t="shared" si="5"/>
        <v>175.44726337204099</v>
      </c>
      <c r="F142" s="15">
        <v>159.49751215640089</v>
      </c>
      <c r="G142" s="15" t="str">
        <f t="shared" si="4"/>
        <v>-</v>
      </c>
    </row>
    <row r="143" spans="1:7" ht="43.5" customHeight="1">
      <c r="A143" s="22" t="s">
        <v>97</v>
      </c>
      <c r="B143" s="22"/>
      <c r="C143" s="22"/>
      <c r="D143" s="22"/>
      <c r="E143" s="22"/>
      <c r="F143" s="22"/>
      <c r="G143" s="22"/>
    </row>
    <row r="144" spans="1:7" ht="45.75" customHeight="1">
      <c r="A144" s="23"/>
      <c r="B144" s="23"/>
      <c r="C144" s="23"/>
      <c r="D144" s="23"/>
      <c r="E144" s="23"/>
      <c r="F144" s="23"/>
      <c r="G144" s="23"/>
    </row>
    <row r="145" spans="1:8">
      <c r="A145" s="12" t="s">
        <v>98</v>
      </c>
      <c r="B145" s="13">
        <v>32000</v>
      </c>
      <c r="C145" s="14">
        <v>0.77</v>
      </c>
      <c r="D145" s="15">
        <f>E145*1.1</f>
        <v>0.10890000000000001</v>
      </c>
      <c r="E145" s="15">
        <f>F145*1.1</f>
        <v>9.9000000000000005E-2</v>
      </c>
      <c r="F145" s="15">
        <v>0.09</v>
      </c>
      <c r="G145" s="15" t="str">
        <f t="shared" si="4"/>
        <v>-</v>
      </c>
      <c r="H145" s="16"/>
    </row>
    <row r="146" spans="1:8">
      <c r="A146" s="12" t="s">
        <v>99</v>
      </c>
      <c r="B146" s="13">
        <v>17000</v>
      </c>
      <c r="C146" s="14">
        <v>1.46</v>
      </c>
      <c r="D146" s="15">
        <f t="shared" ref="D146:E158" si="6">E146*1.1</f>
        <v>0.16940000000000005</v>
      </c>
      <c r="E146" s="15">
        <f t="shared" si="6"/>
        <v>0.15400000000000003</v>
      </c>
      <c r="F146" s="15">
        <v>0.14000000000000001</v>
      </c>
      <c r="G146" s="15" t="str">
        <f t="shared" ref="G146:G214" si="7">IF($G$5&lt;=0,"-",F146*(1-$G$5))</f>
        <v>-</v>
      </c>
      <c r="H146" s="16"/>
    </row>
    <row r="147" spans="1:8">
      <c r="A147" s="12" t="s">
        <v>100</v>
      </c>
      <c r="B147" s="13">
        <v>9000</v>
      </c>
      <c r="C147" s="14">
        <v>2.79</v>
      </c>
      <c r="D147" s="15">
        <f t="shared" si="6"/>
        <v>0.31460000000000005</v>
      </c>
      <c r="E147" s="15">
        <f t="shared" si="6"/>
        <v>0.28600000000000003</v>
      </c>
      <c r="F147" s="15">
        <v>0.26</v>
      </c>
      <c r="G147" s="15" t="str">
        <f t="shared" si="7"/>
        <v>-</v>
      </c>
      <c r="H147" s="16"/>
    </row>
    <row r="148" spans="1:8">
      <c r="A148" s="12" t="s">
        <v>101</v>
      </c>
      <c r="B148" s="13">
        <v>4000</v>
      </c>
      <c r="C148" s="14">
        <v>6.22</v>
      </c>
      <c r="D148" s="15">
        <f t="shared" si="6"/>
        <v>0.6655000000000002</v>
      </c>
      <c r="E148" s="15">
        <f t="shared" si="6"/>
        <v>0.60500000000000009</v>
      </c>
      <c r="F148" s="15">
        <v>0.55000000000000004</v>
      </c>
      <c r="G148" s="15" t="str">
        <f t="shared" si="7"/>
        <v>-</v>
      </c>
      <c r="H148" s="16"/>
    </row>
    <row r="149" spans="1:8">
      <c r="A149" s="12" t="s">
        <v>102</v>
      </c>
      <c r="B149" s="13">
        <v>2000</v>
      </c>
      <c r="C149" s="14">
        <v>12.2</v>
      </c>
      <c r="D149" s="15">
        <f t="shared" si="6"/>
        <v>1.2705000000000004</v>
      </c>
      <c r="E149" s="15">
        <f t="shared" si="6"/>
        <v>1.1550000000000002</v>
      </c>
      <c r="F149" s="15">
        <v>1.05</v>
      </c>
      <c r="G149" s="15" t="str">
        <f t="shared" si="7"/>
        <v>-</v>
      </c>
      <c r="H149" s="16"/>
    </row>
    <row r="150" spans="1:8">
      <c r="A150" s="12" t="s">
        <v>103</v>
      </c>
      <c r="B150" s="13">
        <v>1200</v>
      </c>
      <c r="C150" s="14">
        <v>22.2</v>
      </c>
      <c r="D150" s="15">
        <f t="shared" si="6"/>
        <v>2.2989999999999999</v>
      </c>
      <c r="E150" s="15">
        <f t="shared" si="6"/>
        <v>2.09</v>
      </c>
      <c r="F150" s="15">
        <v>1.9</v>
      </c>
      <c r="G150" s="15" t="str">
        <f t="shared" si="7"/>
        <v>-</v>
      </c>
      <c r="H150" s="16"/>
    </row>
    <row r="151" spans="1:8">
      <c r="A151" s="12" t="s">
        <v>104</v>
      </c>
      <c r="B151" s="13">
        <v>800</v>
      </c>
      <c r="C151" s="14">
        <v>31.6</v>
      </c>
      <c r="D151" s="15">
        <f t="shared" si="6"/>
        <v>3.2213318291000004</v>
      </c>
      <c r="E151" s="15">
        <f t="shared" si="6"/>
        <v>2.9284834810000002</v>
      </c>
      <c r="F151" s="15">
        <v>2.66225771</v>
      </c>
      <c r="G151" s="15" t="str">
        <f t="shared" si="7"/>
        <v>-</v>
      </c>
      <c r="H151" s="16"/>
    </row>
    <row r="152" spans="1:8">
      <c r="A152" s="12" t="s">
        <v>105</v>
      </c>
      <c r="B152" s="13">
        <v>600</v>
      </c>
      <c r="C152" s="14">
        <v>40.9</v>
      </c>
      <c r="D152" s="15">
        <f t="shared" si="6"/>
        <v>4.2350000000000012</v>
      </c>
      <c r="E152" s="15">
        <f t="shared" si="6"/>
        <v>3.8500000000000005</v>
      </c>
      <c r="F152" s="15">
        <v>3.5</v>
      </c>
      <c r="G152" s="15" t="str">
        <f t="shared" si="7"/>
        <v>-</v>
      </c>
      <c r="H152" s="16"/>
    </row>
    <row r="153" spans="1:8">
      <c r="A153" s="12" t="s">
        <v>106</v>
      </c>
      <c r="B153" s="13">
        <v>350</v>
      </c>
      <c r="C153" s="14">
        <v>73.13</v>
      </c>
      <c r="D153" s="15">
        <f t="shared" si="6"/>
        <v>9.3170000000000019</v>
      </c>
      <c r="E153" s="15">
        <f t="shared" si="6"/>
        <v>8.4700000000000006</v>
      </c>
      <c r="F153" s="15">
        <v>7.7</v>
      </c>
      <c r="G153" s="15" t="str">
        <f t="shared" si="7"/>
        <v>-</v>
      </c>
      <c r="H153" s="16"/>
    </row>
    <row r="154" spans="1:8">
      <c r="A154" s="12" t="s">
        <v>107</v>
      </c>
      <c r="B154" s="13">
        <v>350</v>
      </c>
      <c r="C154" s="14">
        <v>76.8</v>
      </c>
      <c r="D154" s="15">
        <f t="shared" si="6"/>
        <v>7.8650000000000011</v>
      </c>
      <c r="E154" s="15">
        <f t="shared" si="6"/>
        <v>7.15</v>
      </c>
      <c r="F154" s="15">
        <v>6.5</v>
      </c>
      <c r="G154" s="15" t="str">
        <f t="shared" si="7"/>
        <v>-</v>
      </c>
      <c r="H154" s="16"/>
    </row>
    <row r="155" spans="1:8">
      <c r="A155" s="12" t="s">
        <v>108</v>
      </c>
      <c r="B155" s="13">
        <v>200</v>
      </c>
      <c r="C155" s="14">
        <v>116</v>
      </c>
      <c r="D155" s="15">
        <f t="shared" si="6"/>
        <v>14.520000000000003</v>
      </c>
      <c r="E155" s="15">
        <f t="shared" si="6"/>
        <v>13.200000000000001</v>
      </c>
      <c r="F155" s="15">
        <v>12</v>
      </c>
      <c r="G155" s="15" t="str">
        <f t="shared" si="7"/>
        <v>-</v>
      </c>
      <c r="H155" s="16"/>
    </row>
    <row r="156" spans="1:8">
      <c r="A156" s="12" t="s">
        <v>109</v>
      </c>
      <c r="B156" s="13">
        <v>175</v>
      </c>
      <c r="C156" s="14">
        <v>139</v>
      </c>
      <c r="D156" s="15">
        <f t="shared" si="6"/>
        <v>15.125000000000004</v>
      </c>
      <c r="E156" s="15">
        <f t="shared" si="6"/>
        <v>13.750000000000002</v>
      </c>
      <c r="F156" s="15">
        <v>12.5</v>
      </c>
      <c r="G156" s="15" t="str">
        <f t="shared" si="7"/>
        <v>-</v>
      </c>
      <c r="H156" s="16"/>
    </row>
    <row r="157" spans="1:8">
      <c r="A157" s="12" t="s">
        <v>110</v>
      </c>
      <c r="B157" s="13">
        <v>100</v>
      </c>
      <c r="C157" s="14">
        <v>273</v>
      </c>
      <c r="D157" s="15">
        <f t="shared" si="6"/>
        <v>36.300000000000004</v>
      </c>
      <c r="E157" s="15">
        <f t="shared" si="6"/>
        <v>33</v>
      </c>
      <c r="F157" s="15">
        <v>30</v>
      </c>
      <c r="G157" s="15" t="str">
        <f t="shared" si="7"/>
        <v>-</v>
      </c>
      <c r="H157" s="16"/>
    </row>
    <row r="158" spans="1:8" ht="12" thickBot="1">
      <c r="A158" s="12" t="s">
        <v>111</v>
      </c>
      <c r="B158" s="13">
        <v>50</v>
      </c>
      <c r="C158" s="14">
        <v>522</v>
      </c>
      <c r="D158" s="15">
        <f t="shared" si="6"/>
        <v>72.600000000000009</v>
      </c>
      <c r="E158" s="15">
        <f t="shared" si="6"/>
        <v>66</v>
      </c>
      <c r="F158" s="15">
        <v>60</v>
      </c>
      <c r="G158" s="15" t="str">
        <f t="shared" si="7"/>
        <v>-</v>
      </c>
      <c r="H158" s="16"/>
    </row>
    <row r="159" spans="1:8" ht="44.25" customHeight="1">
      <c r="A159" s="22" t="s">
        <v>112</v>
      </c>
      <c r="B159" s="22"/>
      <c r="C159" s="22"/>
      <c r="D159" s="22"/>
      <c r="E159" s="22"/>
      <c r="F159" s="22"/>
      <c r="G159" s="22"/>
    </row>
    <row r="160" spans="1:8" ht="42.75" customHeight="1">
      <c r="A160" s="23"/>
      <c r="B160" s="23"/>
      <c r="C160" s="23"/>
      <c r="D160" s="23"/>
      <c r="E160" s="23"/>
      <c r="F160" s="23"/>
      <c r="G160" s="23"/>
    </row>
    <row r="161" spans="1:8">
      <c r="A161" s="12" t="s">
        <v>98</v>
      </c>
      <c r="B161" s="13">
        <v>81000</v>
      </c>
      <c r="C161" s="14">
        <v>0.308</v>
      </c>
      <c r="D161" s="15">
        <f>E161*1.1</f>
        <v>4.8400000000000006E-2</v>
      </c>
      <c r="E161" s="15">
        <f>F161*1.1</f>
        <v>4.4000000000000004E-2</v>
      </c>
      <c r="F161" s="15">
        <v>0.04</v>
      </c>
      <c r="G161" s="15" t="str">
        <f t="shared" si="7"/>
        <v>-</v>
      </c>
      <c r="H161" s="16"/>
    </row>
    <row r="162" spans="1:8">
      <c r="A162" s="12" t="s">
        <v>99</v>
      </c>
      <c r="B162" s="13">
        <v>56500</v>
      </c>
      <c r="C162" s="14">
        <v>0.443</v>
      </c>
      <c r="D162" s="15">
        <f t="shared" ref="D162:E175" si="8">E162*1.1</f>
        <v>6.0500000000000012E-2</v>
      </c>
      <c r="E162" s="15">
        <f t="shared" si="8"/>
        <v>5.5000000000000007E-2</v>
      </c>
      <c r="F162" s="15">
        <v>0.05</v>
      </c>
      <c r="G162" s="15" t="str">
        <f t="shared" si="7"/>
        <v>-</v>
      </c>
      <c r="H162" s="16"/>
    </row>
    <row r="163" spans="1:8">
      <c r="A163" s="12" t="s">
        <v>100</v>
      </c>
      <c r="B163" s="13">
        <v>28500</v>
      </c>
      <c r="C163" s="14">
        <v>1.02</v>
      </c>
      <c r="D163" s="15">
        <f t="shared" si="8"/>
        <v>0.12100000000000002</v>
      </c>
      <c r="E163" s="15">
        <f t="shared" si="8"/>
        <v>0.11000000000000001</v>
      </c>
      <c r="F163" s="15">
        <v>0.1</v>
      </c>
      <c r="G163" s="15" t="str">
        <f t="shared" si="7"/>
        <v>-</v>
      </c>
      <c r="H163" s="16"/>
    </row>
    <row r="164" spans="1:8">
      <c r="A164" s="12" t="s">
        <v>101</v>
      </c>
      <c r="B164" s="13">
        <v>16000</v>
      </c>
      <c r="C164" s="14">
        <v>1.83</v>
      </c>
      <c r="D164" s="15">
        <f t="shared" si="8"/>
        <v>0.19078431417547731</v>
      </c>
      <c r="E164" s="15">
        <f t="shared" si="8"/>
        <v>0.17344028561407027</v>
      </c>
      <c r="F164" s="15">
        <v>0.15767298692188206</v>
      </c>
      <c r="G164" s="15" t="str">
        <f t="shared" si="7"/>
        <v>-</v>
      </c>
      <c r="H164" s="16"/>
    </row>
    <row r="165" spans="1:8">
      <c r="A165" s="12" t="s">
        <v>102</v>
      </c>
      <c r="B165" s="13">
        <v>7700</v>
      </c>
      <c r="C165" s="14">
        <v>3.57</v>
      </c>
      <c r="D165" s="15">
        <f t="shared" si="8"/>
        <v>0.36300000000000004</v>
      </c>
      <c r="E165" s="15">
        <f t="shared" si="8"/>
        <v>0.33</v>
      </c>
      <c r="F165" s="15">
        <v>0.3</v>
      </c>
      <c r="G165" s="15" t="str">
        <f t="shared" si="7"/>
        <v>-</v>
      </c>
      <c r="H165" s="16"/>
    </row>
    <row r="166" spans="1:8">
      <c r="A166" s="12" t="s">
        <v>103</v>
      </c>
      <c r="B166" s="13">
        <v>4600</v>
      </c>
      <c r="C166" s="14">
        <v>6.27</v>
      </c>
      <c r="D166" s="15">
        <f t="shared" si="8"/>
        <v>0.65340000000000009</v>
      </c>
      <c r="E166" s="15">
        <f t="shared" si="8"/>
        <v>0.59400000000000008</v>
      </c>
      <c r="F166" s="15">
        <v>0.54</v>
      </c>
      <c r="G166" s="15" t="str">
        <f t="shared" si="7"/>
        <v>-</v>
      </c>
      <c r="H166" s="16"/>
    </row>
    <row r="167" spans="1:8">
      <c r="A167" s="12" t="s">
        <v>104</v>
      </c>
      <c r="B167" s="13">
        <v>3200</v>
      </c>
      <c r="C167" s="14">
        <v>8.6199999999999992</v>
      </c>
      <c r="D167" s="15">
        <f t="shared" si="8"/>
        <v>0.9075000000000002</v>
      </c>
      <c r="E167" s="15">
        <f t="shared" si="8"/>
        <v>0.82500000000000007</v>
      </c>
      <c r="F167" s="15">
        <v>0.75</v>
      </c>
      <c r="G167" s="15" t="str">
        <f t="shared" si="7"/>
        <v>-</v>
      </c>
      <c r="H167" s="16"/>
    </row>
    <row r="168" spans="1:8">
      <c r="A168" s="12" t="s">
        <v>105</v>
      </c>
      <c r="B168" s="13">
        <v>2500</v>
      </c>
      <c r="C168" s="14">
        <v>11.3</v>
      </c>
      <c r="D168" s="15">
        <f t="shared" si="8"/>
        <v>1.1858000000000002</v>
      </c>
      <c r="E168" s="15">
        <f t="shared" si="8"/>
        <v>1.0780000000000001</v>
      </c>
      <c r="F168" s="15">
        <v>0.98</v>
      </c>
      <c r="G168" s="15" t="str">
        <f t="shared" si="7"/>
        <v>-</v>
      </c>
      <c r="H168" s="16"/>
    </row>
    <row r="169" spans="1:8">
      <c r="A169" s="12" t="s">
        <v>106</v>
      </c>
      <c r="B169" s="13">
        <v>1700</v>
      </c>
      <c r="C169" s="14">
        <v>14.7</v>
      </c>
      <c r="D169" s="15">
        <f t="shared" si="8"/>
        <v>1.9360000000000004</v>
      </c>
      <c r="E169" s="15">
        <f t="shared" si="8"/>
        <v>1.7600000000000002</v>
      </c>
      <c r="F169" s="15">
        <v>1.6</v>
      </c>
      <c r="G169" s="15" t="str">
        <f t="shared" si="7"/>
        <v>-</v>
      </c>
      <c r="H169" s="16"/>
    </row>
    <row r="170" spans="1:8">
      <c r="A170" s="12" t="s">
        <v>107</v>
      </c>
      <c r="B170" s="13">
        <v>1600</v>
      </c>
      <c r="C170" s="14">
        <v>17.2</v>
      </c>
      <c r="D170" s="15">
        <f t="shared" si="8"/>
        <v>1.9965000000000002</v>
      </c>
      <c r="E170" s="15">
        <f t="shared" si="8"/>
        <v>1.8149999999999999</v>
      </c>
      <c r="F170" s="15">
        <v>1.65</v>
      </c>
      <c r="G170" s="15" t="str">
        <f t="shared" si="7"/>
        <v>-</v>
      </c>
      <c r="H170" s="16"/>
    </row>
    <row r="171" spans="1:8">
      <c r="A171" s="12" t="s">
        <v>108</v>
      </c>
      <c r="B171" s="13">
        <v>1400</v>
      </c>
      <c r="C171" s="14">
        <v>18.3</v>
      </c>
      <c r="D171" s="15">
        <f t="shared" si="8"/>
        <v>2.4200000000000004</v>
      </c>
      <c r="E171" s="15">
        <f t="shared" si="8"/>
        <v>2.2000000000000002</v>
      </c>
      <c r="F171" s="15">
        <v>2</v>
      </c>
      <c r="G171" s="15" t="str">
        <f t="shared" si="7"/>
        <v>-</v>
      </c>
      <c r="H171" s="16"/>
    </row>
    <row r="172" spans="1:8">
      <c r="A172" s="12" t="s">
        <v>109</v>
      </c>
      <c r="B172" s="13">
        <v>900</v>
      </c>
      <c r="C172" s="14">
        <v>32.299999999999997</v>
      </c>
      <c r="D172" s="15">
        <f t="shared" si="8"/>
        <v>3.3880000000000003</v>
      </c>
      <c r="E172" s="15">
        <f t="shared" si="8"/>
        <v>3.08</v>
      </c>
      <c r="F172" s="15">
        <v>2.8</v>
      </c>
      <c r="G172" s="15" t="str">
        <f t="shared" si="7"/>
        <v>-</v>
      </c>
      <c r="H172" s="16"/>
    </row>
    <row r="173" spans="1:8">
      <c r="A173" s="12" t="s">
        <v>110</v>
      </c>
      <c r="B173" s="13">
        <v>350</v>
      </c>
      <c r="C173" s="14">
        <v>65</v>
      </c>
      <c r="D173" s="15">
        <f t="shared" si="8"/>
        <v>9.0750000000000011</v>
      </c>
      <c r="E173" s="15">
        <f t="shared" si="8"/>
        <v>8.25</v>
      </c>
      <c r="F173" s="15">
        <v>7.5</v>
      </c>
      <c r="G173" s="15" t="str">
        <f t="shared" si="7"/>
        <v>-</v>
      </c>
      <c r="H173" s="16"/>
    </row>
    <row r="174" spans="1:8">
      <c r="A174" s="12" t="s">
        <v>111</v>
      </c>
      <c r="B174" s="13">
        <v>250</v>
      </c>
      <c r="C174" s="14">
        <v>92.1</v>
      </c>
      <c r="D174" s="15">
        <f t="shared" si="8"/>
        <v>13.915000000000001</v>
      </c>
      <c r="E174" s="15">
        <f t="shared" si="8"/>
        <v>12.65</v>
      </c>
      <c r="F174" s="15">
        <v>11.5</v>
      </c>
      <c r="G174" s="15" t="str">
        <f t="shared" si="7"/>
        <v>-</v>
      </c>
      <c r="H174" s="16"/>
    </row>
    <row r="175" spans="1:8" ht="12" thickBot="1">
      <c r="A175" s="12" t="s">
        <v>113</v>
      </c>
      <c r="B175" s="13">
        <v>200</v>
      </c>
      <c r="C175" s="14">
        <v>130</v>
      </c>
      <c r="D175" s="15">
        <f t="shared" si="8"/>
        <v>19.360000000000003</v>
      </c>
      <c r="E175" s="15">
        <f t="shared" si="8"/>
        <v>17.600000000000001</v>
      </c>
      <c r="F175" s="15">
        <v>16</v>
      </c>
      <c r="G175" s="15" t="str">
        <f t="shared" si="7"/>
        <v>-</v>
      </c>
      <c r="H175" s="16"/>
    </row>
    <row r="176" spans="1:8" ht="44.25" customHeight="1">
      <c r="A176" s="22" t="s">
        <v>114</v>
      </c>
      <c r="B176" s="22"/>
      <c r="C176" s="22"/>
      <c r="D176" s="22"/>
      <c r="E176" s="22"/>
      <c r="F176" s="22"/>
      <c r="G176" s="22"/>
    </row>
    <row r="177" spans="1:8" ht="44.25" customHeight="1">
      <c r="A177" s="23"/>
      <c r="B177" s="23"/>
      <c r="C177" s="23"/>
      <c r="D177" s="23"/>
      <c r="E177" s="23"/>
      <c r="F177" s="23"/>
      <c r="G177" s="23"/>
    </row>
    <row r="178" spans="1:8">
      <c r="A178" s="12" t="s">
        <v>115</v>
      </c>
      <c r="B178" s="13">
        <v>105000</v>
      </c>
      <c r="C178" s="14">
        <v>0.11</v>
      </c>
      <c r="D178" s="15">
        <f>E178*1.1</f>
        <v>2.4200000000000003E-2</v>
      </c>
      <c r="E178" s="15">
        <f>F178*1.1</f>
        <v>2.2000000000000002E-2</v>
      </c>
      <c r="F178" s="15">
        <v>0.02</v>
      </c>
      <c r="G178" s="15" t="str">
        <f t="shared" si="7"/>
        <v>-</v>
      </c>
      <c r="H178" s="16"/>
    </row>
    <row r="179" spans="1:8">
      <c r="A179" s="12" t="s">
        <v>98</v>
      </c>
      <c r="B179" s="13">
        <v>84000</v>
      </c>
      <c r="C179" s="14">
        <v>0.18</v>
      </c>
      <c r="D179" s="15">
        <f t="shared" ref="D179:E189" si="9">E179*1.1</f>
        <v>4.8400000000000006E-2</v>
      </c>
      <c r="E179" s="15">
        <f t="shared" si="9"/>
        <v>4.4000000000000004E-2</v>
      </c>
      <c r="F179" s="15">
        <v>0.04</v>
      </c>
      <c r="G179" s="15" t="str">
        <f t="shared" si="7"/>
        <v>-</v>
      </c>
      <c r="H179" s="16"/>
    </row>
    <row r="180" spans="1:8">
      <c r="A180" s="12" t="s">
        <v>99</v>
      </c>
      <c r="B180" s="13">
        <v>42000</v>
      </c>
      <c r="C180" s="14">
        <v>0.36</v>
      </c>
      <c r="D180" s="15">
        <f t="shared" si="9"/>
        <v>6.0500000000000012E-2</v>
      </c>
      <c r="E180" s="15">
        <f t="shared" si="9"/>
        <v>5.5000000000000007E-2</v>
      </c>
      <c r="F180" s="15">
        <v>0.05</v>
      </c>
      <c r="G180" s="15" t="str">
        <f t="shared" si="7"/>
        <v>-</v>
      </c>
      <c r="H180" s="16"/>
    </row>
    <row r="181" spans="1:8">
      <c r="A181" s="12" t="s">
        <v>100</v>
      </c>
      <c r="B181" s="13">
        <v>18000</v>
      </c>
      <c r="C181" s="14">
        <v>0.83</v>
      </c>
      <c r="D181" s="15">
        <f t="shared" si="9"/>
        <v>0.12100000000000002</v>
      </c>
      <c r="E181" s="15">
        <f t="shared" si="9"/>
        <v>0.11000000000000001</v>
      </c>
      <c r="F181" s="15">
        <v>0.1</v>
      </c>
      <c r="G181" s="15" t="str">
        <f t="shared" si="7"/>
        <v>-</v>
      </c>
      <c r="H181" s="16"/>
    </row>
    <row r="182" spans="1:8">
      <c r="A182" s="12" t="s">
        <v>101</v>
      </c>
      <c r="B182" s="13">
        <v>7800</v>
      </c>
      <c r="C182" s="14">
        <v>1.6</v>
      </c>
      <c r="D182" s="15">
        <f t="shared" si="9"/>
        <v>0.20562880360000002</v>
      </c>
      <c r="E182" s="15">
        <f t="shared" si="9"/>
        <v>0.18693527600000001</v>
      </c>
      <c r="F182" s="15">
        <v>0.16994116000000001</v>
      </c>
      <c r="G182" s="15" t="str">
        <f t="shared" si="7"/>
        <v>-</v>
      </c>
      <c r="H182" s="16"/>
    </row>
    <row r="183" spans="1:8">
      <c r="A183" s="12" t="s">
        <v>102</v>
      </c>
      <c r="B183" s="13">
        <v>5700</v>
      </c>
      <c r="C183" s="14">
        <v>2.5299999999999998</v>
      </c>
      <c r="D183" s="15">
        <f t="shared" si="9"/>
        <v>0.36300000000000004</v>
      </c>
      <c r="E183" s="15">
        <f t="shared" si="9"/>
        <v>0.33</v>
      </c>
      <c r="F183" s="15">
        <v>0.3</v>
      </c>
      <c r="G183" s="15" t="str">
        <f t="shared" si="7"/>
        <v>-</v>
      </c>
      <c r="H183" s="16"/>
    </row>
    <row r="184" spans="1:8">
      <c r="A184" s="12" t="s">
        <v>103</v>
      </c>
      <c r="B184" s="13">
        <v>3600</v>
      </c>
      <c r="C184" s="14">
        <v>3.82</v>
      </c>
      <c r="D184" s="15">
        <f t="shared" si="9"/>
        <v>0.5445000000000001</v>
      </c>
      <c r="E184" s="15">
        <f t="shared" si="9"/>
        <v>0.49500000000000005</v>
      </c>
      <c r="F184" s="15">
        <v>0.45</v>
      </c>
      <c r="G184" s="15" t="str">
        <f t="shared" si="7"/>
        <v>-</v>
      </c>
      <c r="H184" s="16"/>
    </row>
    <row r="185" spans="1:8">
      <c r="A185" s="12" t="s">
        <v>104</v>
      </c>
      <c r="B185" s="13">
        <v>2500</v>
      </c>
      <c r="C185" s="14">
        <v>5.35</v>
      </c>
      <c r="D185" s="15">
        <f t="shared" si="9"/>
        <v>0.72600000000000009</v>
      </c>
      <c r="E185" s="15">
        <f t="shared" si="9"/>
        <v>0.66</v>
      </c>
      <c r="F185" s="15">
        <v>0.6</v>
      </c>
      <c r="G185" s="15" t="str">
        <f t="shared" si="7"/>
        <v>-</v>
      </c>
      <c r="H185" s="16"/>
    </row>
    <row r="186" spans="1:8">
      <c r="A186" s="12" t="s">
        <v>105</v>
      </c>
      <c r="B186" s="13">
        <v>1500</v>
      </c>
      <c r="C186" s="14">
        <v>8.91</v>
      </c>
      <c r="D186" s="15">
        <f t="shared" si="9"/>
        <v>1.2189570775968335</v>
      </c>
      <c r="E186" s="15">
        <f t="shared" si="9"/>
        <v>1.1081427978153031</v>
      </c>
      <c r="F186" s="15">
        <v>1.0074025434684573</v>
      </c>
      <c r="G186" s="15" t="str">
        <f t="shared" si="7"/>
        <v>-</v>
      </c>
      <c r="H186" s="16"/>
    </row>
    <row r="187" spans="1:8">
      <c r="A187" s="12" t="s">
        <v>106</v>
      </c>
      <c r="B187" s="13">
        <v>1200</v>
      </c>
      <c r="C187" s="14">
        <v>11.4</v>
      </c>
      <c r="D187" s="15">
        <f t="shared" si="9"/>
        <v>1.5242050589381233</v>
      </c>
      <c r="E187" s="15">
        <f t="shared" si="9"/>
        <v>1.3856409626710211</v>
      </c>
      <c r="F187" s="15">
        <v>1.2596736024282009</v>
      </c>
      <c r="G187" s="15" t="str">
        <f t="shared" si="7"/>
        <v>-</v>
      </c>
      <c r="H187" s="16"/>
    </row>
    <row r="188" spans="1:8">
      <c r="A188" s="12" t="s">
        <v>107</v>
      </c>
      <c r="B188" s="13">
        <v>900</v>
      </c>
      <c r="C188" s="14">
        <v>15.2</v>
      </c>
      <c r="D188" s="15">
        <f t="shared" si="9"/>
        <v>2.3471529059000007</v>
      </c>
      <c r="E188" s="15">
        <f t="shared" si="9"/>
        <v>2.1337753690000003</v>
      </c>
      <c r="F188" s="15">
        <v>1.93979579</v>
      </c>
      <c r="G188" s="15" t="str">
        <f t="shared" si="7"/>
        <v>-</v>
      </c>
      <c r="H188" s="16"/>
    </row>
    <row r="189" spans="1:8" ht="12" thickBot="1">
      <c r="A189" s="12" t="s">
        <v>109</v>
      </c>
      <c r="B189" s="13">
        <v>600</v>
      </c>
      <c r="C189" s="14">
        <v>26.2</v>
      </c>
      <c r="D189" s="15">
        <f t="shared" si="9"/>
        <v>4.1293242875808014</v>
      </c>
      <c r="E189" s="15">
        <f t="shared" si="9"/>
        <v>3.7539311705280007</v>
      </c>
      <c r="F189" s="15">
        <v>3.4126647004800006</v>
      </c>
      <c r="G189" s="15" t="str">
        <f t="shared" si="7"/>
        <v>-</v>
      </c>
      <c r="H189" s="16"/>
    </row>
    <row r="190" spans="1:8" ht="43.5" customHeight="1">
      <c r="A190" s="22" t="s">
        <v>116</v>
      </c>
      <c r="B190" s="22"/>
      <c r="C190" s="22"/>
      <c r="D190" s="22"/>
      <c r="E190" s="22"/>
      <c r="F190" s="22"/>
      <c r="G190" s="22"/>
    </row>
    <row r="191" spans="1:8" ht="43.5" customHeight="1">
      <c r="A191" s="23"/>
      <c r="B191" s="23"/>
      <c r="C191" s="23"/>
      <c r="D191" s="23"/>
      <c r="E191" s="23"/>
      <c r="F191" s="23"/>
      <c r="G191" s="23"/>
    </row>
    <row r="192" spans="1:8">
      <c r="A192" s="12" t="s">
        <v>98</v>
      </c>
      <c r="B192" s="13">
        <v>36000</v>
      </c>
      <c r="C192" s="14">
        <v>0.81</v>
      </c>
      <c r="D192" s="15">
        <f>E192*1.1</f>
        <v>0.13310000000000002</v>
      </c>
      <c r="E192" s="15">
        <f>F192*1.1</f>
        <v>0.12100000000000001</v>
      </c>
      <c r="F192" s="15">
        <v>0.11</v>
      </c>
      <c r="G192" s="15" t="str">
        <f t="shared" si="7"/>
        <v>-</v>
      </c>
      <c r="H192" s="16"/>
    </row>
    <row r="193" spans="1:8">
      <c r="A193" s="12" t="s">
        <v>99</v>
      </c>
      <c r="B193" s="13">
        <v>24000</v>
      </c>
      <c r="C193" s="14">
        <v>1.23</v>
      </c>
      <c r="D193" s="15">
        <f t="shared" ref="D193:E206" si="10">E193*1.1</f>
        <v>0.16940000000000005</v>
      </c>
      <c r="E193" s="15">
        <f t="shared" si="10"/>
        <v>0.15400000000000003</v>
      </c>
      <c r="F193" s="15">
        <v>0.14000000000000001</v>
      </c>
      <c r="G193" s="15" t="str">
        <f t="shared" si="7"/>
        <v>-</v>
      </c>
      <c r="H193" s="16"/>
    </row>
    <row r="194" spans="1:8">
      <c r="A194" s="12" t="s">
        <v>100</v>
      </c>
      <c r="B194" s="13">
        <v>11500</v>
      </c>
      <c r="C194" s="14">
        <v>2.5</v>
      </c>
      <c r="D194" s="15">
        <f t="shared" si="10"/>
        <v>0.30250000000000005</v>
      </c>
      <c r="E194" s="15">
        <f t="shared" si="10"/>
        <v>0.27500000000000002</v>
      </c>
      <c r="F194" s="15">
        <v>0.25</v>
      </c>
      <c r="G194" s="15" t="str">
        <f t="shared" si="7"/>
        <v>-</v>
      </c>
      <c r="H194" s="16"/>
    </row>
    <row r="195" spans="1:8">
      <c r="A195" s="12" t="s">
        <v>101</v>
      </c>
      <c r="B195" s="13">
        <v>5500</v>
      </c>
      <c r="C195" s="14">
        <v>5.2</v>
      </c>
      <c r="D195" s="15">
        <f t="shared" si="10"/>
        <v>0.5445000000000001</v>
      </c>
      <c r="E195" s="15">
        <f t="shared" si="10"/>
        <v>0.49500000000000005</v>
      </c>
      <c r="F195" s="15">
        <v>0.45</v>
      </c>
      <c r="G195" s="15" t="str">
        <f t="shared" si="7"/>
        <v>-</v>
      </c>
      <c r="H195" s="16"/>
    </row>
    <row r="196" spans="1:8">
      <c r="A196" s="12" t="s">
        <v>102</v>
      </c>
      <c r="B196" s="13">
        <v>2400</v>
      </c>
      <c r="C196" s="14">
        <v>11.6</v>
      </c>
      <c r="D196" s="15">
        <f t="shared" si="10"/>
        <v>1.1979</v>
      </c>
      <c r="E196" s="15">
        <f t="shared" si="10"/>
        <v>1.089</v>
      </c>
      <c r="F196" s="15">
        <v>0.99</v>
      </c>
      <c r="G196" s="15" t="str">
        <f t="shared" si="7"/>
        <v>-</v>
      </c>
      <c r="H196" s="16"/>
    </row>
    <row r="197" spans="1:8">
      <c r="A197" s="12" t="s">
        <v>103</v>
      </c>
      <c r="B197" s="13">
        <v>1700</v>
      </c>
      <c r="C197" s="14">
        <v>17.3</v>
      </c>
      <c r="D197" s="15">
        <f t="shared" si="10"/>
        <v>1.8150000000000004</v>
      </c>
      <c r="E197" s="15">
        <f t="shared" si="10"/>
        <v>1.6500000000000001</v>
      </c>
      <c r="F197" s="15">
        <v>1.5</v>
      </c>
      <c r="G197" s="15" t="str">
        <f t="shared" si="7"/>
        <v>-</v>
      </c>
      <c r="H197" s="16"/>
    </row>
    <row r="198" spans="1:8">
      <c r="A198" s="12" t="s">
        <v>104</v>
      </c>
      <c r="B198" s="13">
        <v>1200</v>
      </c>
      <c r="C198" s="14">
        <v>25</v>
      </c>
      <c r="D198" s="15">
        <f t="shared" si="10"/>
        <v>2.9040000000000004</v>
      </c>
      <c r="E198" s="15">
        <f t="shared" si="10"/>
        <v>2.64</v>
      </c>
      <c r="F198" s="15">
        <v>2.4</v>
      </c>
      <c r="G198" s="15" t="str">
        <f t="shared" si="7"/>
        <v>-</v>
      </c>
      <c r="H198" s="16"/>
    </row>
    <row r="199" spans="1:8">
      <c r="A199" s="12" t="s">
        <v>105</v>
      </c>
      <c r="B199" s="13">
        <v>850</v>
      </c>
      <c r="C199" s="14">
        <v>33.299999999999997</v>
      </c>
      <c r="D199" s="15">
        <f t="shared" si="10"/>
        <v>3.5937000000000006</v>
      </c>
      <c r="E199" s="15">
        <f t="shared" si="10"/>
        <v>3.2670000000000003</v>
      </c>
      <c r="F199" s="15">
        <v>2.97</v>
      </c>
      <c r="G199" s="15" t="str">
        <f t="shared" si="7"/>
        <v>-</v>
      </c>
      <c r="H199" s="16"/>
    </row>
    <row r="200" spans="1:8">
      <c r="A200" s="12" t="s">
        <v>106</v>
      </c>
      <c r="B200" s="13">
        <v>500</v>
      </c>
      <c r="C200" s="14">
        <v>49.4</v>
      </c>
      <c r="D200" s="15">
        <f t="shared" si="10"/>
        <v>5.6870000000000012</v>
      </c>
      <c r="E200" s="15">
        <f t="shared" si="10"/>
        <v>5.1700000000000008</v>
      </c>
      <c r="F200" s="15">
        <v>4.7</v>
      </c>
      <c r="G200" s="15" t="str">
        <f t="shared" si="7"/>
        <v>-</v>
      </c>
      <c r="H200" s="16"/>
    </row>
    <row r="201" spans="1:8">
      <c r="A201" s="12" t="s">
        <v>107</v>
      </c>
      <c r="B201" s="13">
        <v>430</v>
      </c>
      <c r="C201" s="14">
        <v>64.400000000000006</v>
      </c>
      <c r="D201" s="15">
        <f t="shared" si="10"/>
        <v>6.8970000000000011</v>
      </c>
      <c r="E201" s="15">
        <f t="shared" si="10"/>
        <v>6.2700000000000005</v>
      </c>
      <c r="F201" s="15">
        <v>5.7</v>
      </c>
      <c r="G201" s="15" t="str">
        <f t="shared" si="7"/>
        <v>-</v>
      </c>
      <c r="H201" s="16"/>
    </row>
    <row r="202" spans="1:8">
      <c r="A202" s="12" t="s">
        <v>108</v>
      </c>
      <c r="B202" s="13">
        <v>200</v>
      </c>
      <c r="C202" s="14">
        <v>79</v>
      </c>
      <c r="D202" s="15">
        <f t="shared" si="10"/>
        <v>9.4380000000000006</v>
      </c>
      <c r="E202" s="15">
        <f t="shared" si="10"/>
        <v>8.58</v>
      </c>
      <c r="F202" s="15">
        <v>7.8</v>
      </c>
      <c r="G202" s="15" t="str">
        <f t="shared" si="7"/>
        <v>-</v>
      </c>
      <c r="H202" s="16"/>
    </row>
    <row r="203" spans="1:8">
      <c r="A203" s="12" t="s">
        <v>109</v>
      </c>
      <c r="B203" s="13">
        <v>200</v>
      </c>
      <c r="C203" s="14">
        <v>110</v>
      </c>
      <c r="D203" s="15">
        <f t="shared" si="10"/>
        <v>11.495000000000003</v>
      </c>
      <c r="E203" s="15">
        <f t="shared" si="10"/>
        <v>10.450000000000001</v>
      </c>
      <c r="F203" s="15">
        <v>9.5</v>
      </c>
      <c r="G203" s="15" t="str">
        <f t="shared" si="7"/>
        <v>-</v>
      </c>
      <c r="H203" s="16"/>
    </row>
    <row r="204" spans="1:8">
      <c r="A204" s="12" t="s">
        <v>110</v>
      </c>
      <c r="B204" s="13">
        <v>80</v>
      </c>
      <c r="C204" s="14">
        <v>223</v>
      </c>
      <c r="D204" s="15">
        <f t="shared" si="10"/>
        <v>24.200000000000003</v>
      </c>
      <c r="E204" s="15">
        <f t="shared" si="10"/>
        <v>22</v>
      </c>
      <c r="F204" s="15">
        <v>20</v>
      </c>
      <c r="G204" s="15" t="str">
        <f t="shared" si="7"/>
        <v>-</v>
      </c>
      <c r="H204" s="16"/>
    </row>
    <row r="205" spans="1:8">
      <c r="A205" s="12" t="s">
        <v>111</v>
      </c>
      <c r="B205" s="13">
        <v>65</v>
      </c>
      <c r="C205" s="14">
        <v>393</v>
      </c>
      <c r="D205" s="15">
        <f t="shared" si="10"/>
        <v>47.190000000000012</v>
      </c>
      <c r="E205" s="15">
        <f t="shared" si="10"/>
        <v>42.900000000000006</v>
      </c>
      <c r="F205" s="15">
        <v>39</v>
      </c>
      <c r="G205" s="15" t="str">
        <f t="shared" si="7"/>
        <v>-</v>
      </c>
      <c r="H205" s="16"/>
    </row>
    <row r="206" spans="1:8" ht="12" thickBot="1">
      <c r="A206" s="12" t="s">
        <v>113</v>
      </c>
      <c r="B206" s="13">
        <v>40</v>
      </c>
      <c r="C206" s="14">
        <v>652</v>
      </c>
      <c r="D206" s="15">
        <f t="shared" si="10"/>
        <v>78.650000000000006</v>
      </c>
      <c r="E206" s="15">
        <f t="shared" si="10"/>
        <v>71.5</v>
      </c>
      <c r="F206" s="15">
        <v>65</v>
      </c>
      <c r="G206" s="15" t="str">
        <f t="shared" si="7"/>
        <v>-</v>
      </c>
      <c r="H206" s="16"/>
    </row>
    <row r="207" spans="1:8" ht="45" customHeight="1">
      <c r="A207" s="22" t="s">
        <v>117</v>
      </c>
      <c r="B207" s="22"/>
      <c r="C207" s="22"/>
      <c r="D207" s="22"/>
      <c r="E207" s="22"/>
      <c r="F207" s="22"/>
      <c r="G207" s="22"/>
    </row>
    <row r="208" spans="1:8" ht="42.75" customHeight="1">
      <c r="A208" s="23"/>
      <c r="B208" s="23"/>
      <c r="C208" s="23"/>
      <c r="D208" s="23"/>
      <c r="E208" s="23"/>
      <c r="F208" s="23"/>
      <c r="G208" s="23"/>
    </row>
    <row r="209" spans="1:7">
      <c r="A209" s="12" t="s">
        <v>118</v>
      </c>
      <c r="B209" s="13">
        <v>1000</v>
      </c>
      <c r="C209" s="14">
        <v>8.6</v>
      </c>
      <c r="D209" s="15">
        <f>E209*1.1</f>
        <v>1.8662156821000002</v>
      </c>
      <c r="E209" s="15">
        <f>F209*1.1</f>
        <v>1.6965597110000001</v>
      </c>
      <c r="F209" s="15">
        <v>1.5423270099999999</v>
      </c>
      <c r="G209" s="15" t="str">
        <f t="shared" si="7"/>
        <v>-</v>
      </c>
    </row>
    <row r="210" spans="1:7">
      <c r="A210" s="12" t="s">
        <v>119</v>
      </c>
      <c r="B210" s="13">
        <v>1200</v>
      </c>
      <c r="C210" s="14">
        <v>18.5</v>
      </c>
      <c r="D210" s="15">
        <f t="shared" ref="D210:E215" si="11">E210*1.1</f>
        <v>4.1243754354000011</v>
      </c>
      <c r="E210" s="15">
        <f t="shared" si="11"/>
        <v>3.7494322140000005</v>
      </c>
      <c r="F210" s="15">
        <v>3.4085747400000002</v>
      </c>
      <c r="G210" s="15" t="str">
        <f t="shared" si="7"/>
        <v>-</v>
      </c>
    </row>
    <row r="211" spans="1:7">
      <c r="A211" s="12" t="s">
        <v>120</v>
      </c>
      <c r="B211" s="13">
        <v>800</v>
      </c>
      <c r="C211" s="14">
        <v>36.200000000000003</v>
      </c>
      <c r="D211" s="15">
        <f t="shared" si="11"/>
        <v>8.6001817825</v>
      </c>
      <c r="E211" s="15">
        <f t="shared" si="11"/>
        <v>7.8183470750000001</v>
      </c>
      <c r="F211" s="15">
        <v>7.1075882499999992</v>
      </c>
      <c r="G211" s="15" t="str">
        <f t="shared" si="7"/>
        <v>-</v>
      </c>
    </row>
    <row r="212" spans="1:7">
      <c r="A212" s="12" t="s">
        <v>121</v>
      </c>
      <c r="B212" s="13">
        <v>500</v>
      </c>
      <c r="C212" s="14">
        <v>58</v>
      </c>
      <c r="D212" s="15">
        <f t="shared" si="11"/>
        <v>14.003309454199998</v>
      </c>
      <c r="E212" s="15">
        <f t="shared" si="11"/>
        <v>12.730281321999998</v>
      </c>
      <c r="F212" s="15">
        <v>11.572983019999997</v>
      </c>
      <c r="G212" s="15" t="str">
        <f t="shared" si="7"/>
        <v>-</v>
      </c>
    </row>
    <row r="213" spans="1:7">
      <c r="A213" s="12" t="s">
        <v>122</v>
      </c>
      <c r="B213" s="13">
        <v>200</v>
      </c>
      <c r="C213" s="14">
        <v>118.5</v>
      </c>
      <c r="D213" s="15">
        <f t="shared" si="11"/>
        <v>25.7964713985</v>
      </c>
      <c r="E213" s="15">
        <f t="shared" si="11"/>
        <v>23.451337634999998</v>
      </c>
      <c r="F213" s="15">
        <v>21.319397849999998</v>
      </c>
      <c r="G213" s="15" t="str">
        <f t="shared" si="7"/>
        <v>-</v>
      </c>
    </row>
    <row r="214" spans="1:7">
      <c r="A214" s="12" t="s">
        <v>123</v>
      </c>
      <c r="B214" s="13">
        <v>80</v>
      </c>
      <c r="C214" s="14">
        <v>230</v>
      </c>
      <c r="D214" s="15">
        <f t="shared" si="11"/>
        <v>63.093308517800004</v>
      </c>
      <c r="E214" s="15">
        <f t="shared" si="11"/>
        <v>57.357553197999998</v>
      </c>
      <c r="F214" s="15">
        <v>52.143230179999996</v>
      </c>
      <c r="G214" s="15" t="str">
        <f t="shared" si="7"/>
        <v>-</v>
      </c>
    </row>
    <row r="215" spans="1:7" ht="12" thickBot="1">
      <c r="A215" s="12" t="s">
        <v>124</v>
      </c>
      <c r="B215" s="13">
        <v>50</v>
      </c>
      <c r="C215" s="14">
        <v>380</v>
      </c>
      <c r="D215" s="15">
        <f t="shared" si="11"/>
        <v>125.84000000000002</v>
      </c>
      <c r="E215" s="15">
        <f t="shared" si="11"/>
        <v>114.4</v>
      </c>
      <c r="F215" s="15">
        <v>104</v>
      </c>
      <c r="G215" s="15" t="str">
        <f t="shared" ref="G215:G279" si="12">IF($G$5&lt;=0,"-",F215*(1-$G$5))</f>
        <v>-</v>
      </c>
    </row>
    <row r="216" spans="1:7" ht="46.5" customHeight="1">
      <c r="A216" s="22" t="s">
        <v>125</v>
      </c>
      <c r="B216" s="22"/>
      <c r="C216" s="22"/>
      <c r="D216" s="22"/>
      <c r="E216" s="22"/>
      <c r="F216" s="22"/>
      <c r="G216" s="22"/>
    </row>
    <row r="217" spans="1:7" ht="45" customHeight="1">
      <c r="A217" s="23"/>
      <c r="B217" s="23"/>
      <c r="C217" s="23"/>
      <c r="D217" s="23"/>
      <c r="E217" s="23"/>
      <c r="F217" s="23"/>
      <c r="G217" s="23"/>
    </row>
    <row r="218" spans="1:7">
      <c r="A218" s="12" t="s">
        <v>98</v>
      </c>
      <c r="B218" s="13">
        <v>20000</v>
      </c>
      <c r="C218" s="14">
        <v>0.88</v>
      </c>
      <c r="D218" s="15">
        <f>E218*1.1</f>
        <v>0.35346788620000003</v>
      </c>
      <c r="E218" s="15">
        <f>F218*1.1</f>
        <v>0.321334442</v>
      </c>
      <c r="F218" s="15">
        <v>0.29212221999999999</v>
      </c>
      <c r="G218" s="15" t="str">
        <f t="shared" si="12"/>
        <v>-</v>
      </c>
    </row>
    <row r="219" spans="1:7">
      <c r="A219" s="12" t="s">
        <v>99</v>
      </c>
      <c r="B219" s="13">
        <v>14000</v>
      </c>
      <c r="C219" s="14">
        <v>1.05</v>
      </c>
      <c r="D219" s="15">
        <f t="shared" ref="D219:E227" si="13">E219*1.1</f>
        <v>0.43875704685072925</v>
      </c>
      <c r="E219" s="15">
        <f t="shared" si="13"/>
        <v>0.39887004259157199</v>
      </c>
      <c r="F219" s="15">
        <v>0.36260912962870179</v>
      </c>
      <c r="G219" s="15" t="str">
        <f t="shared" si="12"/>
        <v>-</v>
      </c>
    </row>
    <row r="220" spans="1:7">
      <c r="A220" s="12" t="s">
        <v>100</v>
      </c>
      <c r="B220" s="13">
        <v>9000</v>
      </c>
      <c r="C220" s="14">
        <v>2.2000000000000002</v>
      </c>
      <c r="D220" s="15">
        <f t="shared" si="13"/>
        <v>0.47475762505386582</v>
      </c>
      <c r="E220" s="15">
        <f t="shared" si="13"/>
        <v>0.43159784095805981</v>
      </c>
      <c r="F220" s="15">
        <v>0.39236167359823615</v>
      </c>
      <c r="G220" s="15" t="str">
        <f t="shared" si="12"/>
        <v>-</v>
      </c>
    </row>
    <row r="221" spans="1:7">
      <c r="A221" s="12" t="s">
        <v>101</v>
      </c>
      <c r="B221" s="13">
        <v>4000</v>
      </c>
      <c r="C221" s="14">
        <v>4.9000000000000004</v>
      </c>
      <c r="D221" s="15">
        <f t="shared" si="13"/>
        <v>0.94951525010773163</v>
      </c>
      <c r="E221" s="15">
        <f t="shared" si="13"/>
        <v>0.86319568191611962</v>
      </c>
      <c r="F221" s="15">
        <v>0.7847233471964723</v>
      </c>
      <c r="G221" s="15" t="str">
        <f t="shared" si="12"/>
        <v>-</v>
      </c>
    </row>
    <row r="222" spans="1:7">
      <c r="A222" s="12" t="s">
        <v>102</v>
      </c>
      <c r="B222" s="13">
        <v>2500</v>
      </c>
      <c r="C222" s="14">
        <v>11</v>
      </c>
      <c r="D222" s="15">
        <f t="shared" si="13"/>
        <v>1.6892312794667155</v>
      </c>
      <c r="E222" s="15">
        <f t="shared" si="13"/>
        <v>1.5356647995151957</v>
      </c>
      <c r="F222" s="15">
        <v>1.3960589086501778</v>
      </c>
      <c r="G222" s="15" t="str">
        <f t="shared" si="12"/>
        <v>-</v>
      </c>
    </row>
    <row r="223" spans="1:7">
      <c r="A223" s="12" t="s">
        <v>103</v>
      </c>
      <c r="B223" s="13">
        <v>1200</v>
      </c>
      <c r="C223" s="14">
        <v>16</v>
      </c>
      <c r="D223" s="15">
        <f t="shared" si="13"/>
        <v>3.0600491472666236</v>
      </c>
      <c r="E223" s="15">
        <f t="shared" si="13"/>
        <v>2.7818628611514757</v>
      </c>
      <c r="F223" s="15">
        <v>2.5289662374104322</v>
      </c>
      <c r="G223" s="15" t="str">
        <f t="shared" si="12"/>
        <v>-</v>
      </c>
    </row>
    <row r="224" spans="1:7">
      <c r="A224" s="12" t="s">
        <v>104</v>
      </c>
      <c r="B224" s="13">
        <v>1000</v>
      </c>
      <c r="C224" s="14">
        <v>23.7</v>
      </c>
      <c r="D224" s="15">
        <f t="shared" si="13"/>
        <v>3.7808715516218796</v>
      </c>
      <c r="E224" s="15">
        <f t="shared" si="13"/>
        <v>3.4371559560198901</v>
      </c>
      <c r="F224" s="15">
        <v>3.1246872327453543</v>
      </c>
      <c r="G224" s="15" t="str">
        <f t="shared" si="12"/>
        <v>-</v>
      </c>
    </row>
    <row r="225" spans="1:7">
      <c r="A225" s="12" t="s">
        <v>105</v>
      </c>
      <c r="B225" s="13">
        <v>600</v>
      </c>
      <c r="C225" s="14">
        <v>32</v>
      </c>
      <c r="D225" s="15">
        <f t="shared" si="13"/>
        <v>5.7848429100165353</v>
      </c>
      <c r="E225" s="15">
        <f t="shared" si="13"/>
        <v>5.258948100015032</v>
      </c>
      <c r="F225" s="15">
        <v>4.7808619091045745</v>
      </c>
      <c r="G225" s="15" t="str">
        <f t="shared" si="12"/>
        <v>-</v>
      </c>
    </row>
    <row r="226" spans="1:7">
      <c r="A226" s="12" t="s">
        <v>107</v>
      </c>
      <c r="B226" s="13">
        <v>250</v>
      </c>
      <c r="C226" s="14">
        <v>59</v>
      </c>
      <c r="D226" s="15">
        <f t="shared" si="13"/>
        <v>11.921365568340509</v>
      </c>
      <c r="E226" s="15">
        <f t="shared" si="13"/>
        <v>10.837605062127734</v>
      </c>
      <c r="F226" s="15">
        <v>9.8523682382979398</v>
      </c>
      <c r="G226" s="15" t="str">
        <f t="shared" si="12"/>
        <v>-</v>
      </c>
    </row>
    <row r="227" spans="1:7" ht="12" thickBot="1">
      <c r="A227" s="12" t="s">
        <v>109</v>
      </c>
      <c r="B227" s="13">
        <v>150</v>
      </c>
      <c r="C227" s="14">
        <v>105</v>
      </c>
      <c r="D227" s="15">
        <f t="shared" si="13"/>
        <v>24.640145743909407</v>
      </c>
      <c r="E227" s="15">
        <f t="shared" si="13"/>
        <v>22.400132494463097</v>
      </c>
      <c r="F227" s="15">
        <v>20.363756813148267</v>
      </c>
      <c r="G227" s="15" t="str">
        <f t="shared" si="12"/>
        <v>-</v>
      </c>
    </row>
    <row r="228" spans="1:7" ht="45.75" customHeight="1">
      <c r="A228" s="22" t="s">
        <v>126</v>
      </c>
      <c r="B228" s="22"/>
      <c r="C228" s="22"/>
      <c r="D228" s="22"/>
      <c r="E228" s="22"/>
      <c r="F228" s="22"/>
      <c r="G228" s="22"/>
    </row>
    <row r="229" spans="1:7" ht="43.5" customHeight="1">
      <c r="A229" s="23"/>
      <c r="B229" s="23"/>
      <c r="C229" s="23"/>
      <c r="D229" s="23"/>
      <c r="E229" s="23"/>
      <c r="F229" s="23"/>
      <c r="G229" s="23"/>
    </row>
    <row r="230" spans="1:7">
      <c r="A230" s="12" t="s">
        <v>99</v>
      </c>
      <c r="B230" s="13">
        <v>14000</v>
      </c>
      <c r="C230" s="14">
        <v>1.8</v>
      </c>
      <c r="D230" s="15">
        <f>E230*1.1</f>
        <v>0.30783245899816097</v>
      </c>
      <c r="E230" s="15">
        <f>F230*1.1</f>
        <v>0.27984768999832815</v>
      </c>
      <c r="F230" s="15">
        <v>0.25440699090757102</v>
      </c>
      <c r="G230" s="15" t="str">
        <f t="shared" si="12"/>
        <v>-</v>
      </c>
    </row>
    <row r="231" spans="1:7">
      <c r="A231" s="12" t="s">
        <v>100</v>
      </c>
      <c r="B231" s="13">
        <v>8000</v>
      </c>
      <c r="C231" s="14">
        <v>3.2</v>
      </c>
      <c r="D231" s="15">
        <f t="shared" ref="D231:E236" si="14">E231*1.1</f>
        <v>0.48049409727058584</v>
      </c>
      <c r="E231" s="15">
        <f t="shared" si="14"/>
        <v>0.43681281570053254</v>
      </c>
      <c r="F231" s="15">
        <v>0.39710255972775682</v>
      </c>
      <c r="G231" s="15" t="str">
        <f t="shared" si="12"/>
        <v>-</v>
      </c>
    </row>
    <row r="232" spans="1:7">
      <c r="A232" s="12" t="s">
        <v>101</v>
      </c>
      <c r="B232" s="13">
        <v>3500</v>
      </c>
      <c r="C232" s="14">
        <v>7.15</v>
      </c>
      <c r="D232" s="15">
        <f t="shared" si="14"/>
        <v>1.0391865644331177</v>
      </c>
      <c r="E232" s="15">
        <f t="shared" si="14"/>
        <v>0.94471505857556148</v>
      </c>
      <c r="F232" s="15">
        <v>0.85883187143232853</v>
      </c>
      <c r="G232" s="15" t="str">
        <f t="shared" si="12"/>
        <v>-</v>
      </c>
    </row>
    <row r="233" spans="1:7">
      <c r="A233" s="12" t="s">
        <v>102</v>
      </c>
      <c r="B233" s="13">
        <v>2000</v>
      </c>
      <c r="C233" s="14">
        <v>12</v>
      </c>
      <c r="D233" s="15">
        <f t="shared" si="14"/>
        <v>1.7191408722768733</v>
      </c>
      <c r="E233" s="15">
        <f t="shared" si="14"/>
        <v>1.5628553384335211</v>
      </c>
      <c r="F233" s="15">
        <v>1.4207775803941101</v>
      </c>
      <c r="G233" s="15" t="str">
        <f t="shared" si="12"/>
        <v>-</v>
      </c>
    </row>
    <row r="234" spans="1:7">
      <c r="A234" s="12" t="s">
        <v>103</v>
      </c>
      <c r="B234" s="13">
        <v>1500</v>
      </c>
      <c r="C234" s="14">
        <v>20</v>
      </c>
      <c r="D234" s="15">
        <f t="shared" si="14"/>
        <v>2.9429347896569107</v>
      </c>
      <c r="E234" s="15">
        <f t="shared" si="14"/>
        <v>2.675395263324464</v>
      </c>
      <c r="F234" s="15">
        <v>2.432177512113149</v>
      </c>
      <c r="G234" s="15" t="str">
        <f t="shared" si="12"/>
        <v>-</v>
      </c>
    </row>
    <row r="235" spans="1:7">
      <c r="A235" s="12" t="s">
        <v>104</v>
      </c>
      <c r="B235" s="13">
        <v>700</v>
      </c>
      <c r="C235" s="14">
        <v>35.700000000000003</v>
      </c>
      <c r="D235" s="15">
        <f t="shared" si="14"/>
        <v>5.0833471042157123</v>
      </c>
      <c r="E235" s="15">
        <f t="shared" si="14"/>
        <v>4.6212246401961021</v>
      </c>
      <c r="F235" s="15">
        <v>4.201113309269183</v>
      </c>
      <c r="G235" s="15" t="str">
        <f t="shared" si="12"/>
        <v>-</v>
      </c>
    </row>
    <row r="236" spans="1:7" ht="12" thickBot="1">
      <c r="A236" s="12" t="s">
        <v>105</v>
      </c>
      <c r="B236" s="13">
        <v>600</v>
      </c>
      <c r="C236" s="14">
        <v>40.299999999999997</v>
      </c>
      <c r="D236" s="15">
        <f t="shared" si="14"/>
        <v>7.3223390688940793</v>
      </c>
      <c r="E236" s="15">
        <f t="shared" si="14"/>
        <v>6.6566718808127989</v>
      </c>
      <c r="F236" s="15">
        <v>6.0515198916479989</v>
      </c>
      <c r="G236" s="15" t="str">
        <f t="shared" si="12"/>
        <v>-</v>
      </c>
    </row>
    <row r="237" spans="1:7" ht="45" customHeight="1">
      <c r="A237" s="22" t="s">
        <v>127</v>
      </c>
      <c r="B237" s="22"/>
      <c r="C237" s="22"/>
      <c r="D237" s="22"/>
      <c r="E237" s="22"/>
      <c r="F237" s="22"/>
      <c r="G237" s="22"/>
    </row>
    <row r="238" spans="1:7" ht="45" customHeight="1">
      <c r="A238" s="23"/>
      <c r="B238" s="23"/>
      <c r="C238" s="23"/>
      <c r="D238" s="23"/>
      <c r="E238" s="23"/>
      <c r="F238" s="23"/>
      <c r="G238" s="23"/>
    </row>
    <row r="239" spans="1:7">
      <c r="A239" s="12" t="s">
        <v>98</v>
      </c>
      <c r="B239" s="13">
        <v>25000</v>
      </c>
      <c r="C239" s="14">
        <v>0.94</v>
      </c>
      <c r="D239" s="15">
        <f>E239*1.1</f>
        <v>0.70874641640000025</v>
      </c>
      <c r="E239" s="15">
        <f>F239*1.1</f>
        <v>0.64431492400000012</v>
      </c>
      <c r="F239" s="15">
        <v>0.58574084000000004</v>
      </c>
      <c r="G239" s="15" t="str">
        <f t="shared" si="12"/>
        <v>-</v>
      </c>
    </row>
    <row r="240" spans="1:7">
      <c r="A240" s="12" t="s">
        <v>99</v>
      </c>
      <c r="B240" s="13">
        <v>17500</v>
      </c>
      <c r="C240" s="14">
        <v>1.3</v>
      </c>
      <c r="D240" s="15">
        <f t="shared" ref="D240:E246" si="15">E240*1.1</f>
        <v>0.83732286069246509</v>
      </c>
      <c r="E240" s="15">
        <f t="shared" si="15"/>
        <v>0.76120260062951361</v>
      </c>
      <c r="F240" s="15">
        <v>0.69200236420864869</v>
      </c>
      <c r="G240" s="15" t="str">
        <f t="shared" si="12"/>
        <v>-</v>
      </c>
    </row>
    <row r="241" spans="1:7">
      <c r="A241" s="12" t="s">
        <v>100</v>
      </c>
      <c r="B241" s="13">
        <v>8000</v>
      </c>
      <c r="C241" s="14">
        <v>2.84</v>
      </c>
      <c r="D241" s="15">
        <f t="shared" si="15"/>
        <v>0.92968402222456503</v>
      </c>
      <c r="E241" s="15">
        <f t="shared" si="15"/>
        <v>0.84516729293142268</v>
      </c>
      <c r="F241" s="15">
        <v>0.76833390266492962</v>
      </c>
      <c r="G241" s="15" t="str">
        <f t="shared" si="12"/>
        <v>-</v>
      </c>
    </row>
    <row r="242" spans="1:7">
      <c r="A242" s="12" t="s">
        <v>101</v>
      </c>
      <c r="B242" s="13">
        <v>4000</v>
      </c>
      <c r="C242" s="14">
        <v>5.9</v>
      </c>
      <c r="D242" s="15">
        <f t="shared" si="15"/>
        <v>1.7026239967000003</v>
      </c>
      <c r="E242" s="15">
        <f t="shared" si="15"/>
        <v>1.5478399970000001</v>
      </c>
      <c r="F242" s="15">
        <v>1.4071272699999999</v>
      </c>
      <c r="G242" s="15" t="str">
        <f t="shared" si="12"/>
        <v>-</v>
      </c>
    </row>
    <row r="243" spans="1:7">
      <c r="A243" s="12" t="s">
        <v>102</v>
      </c>
      <c r="B243" s="13">
        <v>2000</v>
      </c>
      <c r="C243" s="14">
        <v>12.5</v>
      </c>
      <c r="D243" s="15">
        <f t="shared" si="15"/>
        <v>3.4909930373807092</v>
      </c>
      <c r="E243" s="15">
        <f t="shared" si="15"/>
        <v>3.1736300339824628</v>
      </c>
      <c r="F243" s="15">
        <v>2.8851182127113297</v>
      </c>
      <c r="G243" s="15" t="str">
        <f t="shared" si="12"/>
        <v>-</v>
      </c>
    </row>
    <row r="244" spans="1:7">
      <c r="A244" s="12" t="s">
        <v>103</v>
      </c>
      <c r="B244" s="13">
        <v>1250</v>
      </c>
      <c r="C244" s="14">
        <v>18.5</v>
      </c>
      <c r="D244" s="15">
        <f t="shared" si="15"/>
        <v>4.9077052959000005</v>
      </c>
      <c r="E244" s="15">
        <f t="shared" si="15"/>
        <v>4.461550269</v>
      </c>
      <c r="F244" s="15">
        <v>4.0559547899999995</v>
      </c>
      <c r="G244" s="15" t="str">
        <f t="shared" si="12"/>
        <v>-</v>
      </c>
    </row>
    <row r="245" spans="1:7">
      <c r="A245" s="12" t="s">
        <v>104</v>
      </c>
      <c r="B245" s="13"/>
      <c r="C245" s="14"/>
      <c r="D245" s="15">
        <f t="shared" si="15"/>
        <v>7.2304899513000001</v>
      </c>
      <c r="E245" s="15">
        <f t="shared" si="15"/>
        <v>6.5731726829999992</v>
      </c>
      <c r="F245" s="15">
        <v>5.9756115299999992</v>
      </c>
      <c r="G245" s="15" t="str">
        <f t="shared" si="12"/>
        <v>-</v>
      </c>
    </row>
    <row r="246" spans="1:7" ht="12" thickBot="1">
      <c r="A246" s="12" t="s">
        <v>105</v>
      </c>
      <c r="B246" s="13">
        <v>600</v>
      </c>
      <c r="C246" s="14">
        <v>36</v>
      </c>
      <c r="D246" s="15">
        <f t="shared" si="15"/>
        <v>10.510493495908406</v>
      </c>
      <c r="E246" s="15">
        <f t="shared" si="15"/>
        <v>9.5549940871894599</v>
      </c>
      <c r="F246" s="15">
        <v>8.6863582610813257</v>
      </c>
      <c r="G246" s="15" t="str">
        <f t="shared" si="12"/>
        <v>-</v>
      </c>
    </row>
    <row r="247" spans="1:7" ht="42" customHeight="1">
      <c r="A247" s="22" t="s">
        <v>128</v>
      </c>
      <c r="B247" s="22"/>
      <c r="C247" s="22"/>
      <c r="D247" s="22"/>
      <c r="E247" s="22"/>
      <c r="F247" s="22"/>
      <c r="G247" s="22"/>
    </row>
    <row r="248" spans="1:7" ht="57" customHeight="1">
      <c r="A248" s="23"/>
      <c r="B248" s="23"/>
      <c r="C248" s="23"/>
      <c r="D248" s="23"/>
      <c r="E248" s="23"/>
      <c r="F248" s="23"/>
      <c r="G248" s="23"/>
    </row>
    <row r="249" spans="1:7">
      <c r="A249" s="12" t="s">
        <v>129</v>
      </c>
      <c r="B249" s="13">
        <v>10000</v>
      </c>
      <c r="C249" s="14">
        <v>1.7</v>
      </c>
      <c r="D249" s="15">
        <f t="shared" ref="D249:E254" si="16">E249*1.1</f>
        <v>0.96931317670000006</v>
      </c>
      <c r="E249" s="15">
        <f t="shared" si="16"/>
        <v>0.881193797</v>
      </c>
      <c r="F249" s="15">
        <v>0.80108526999999996</v>
      </c>
      <c r="G249" s="15" t="str">
        <f t="shared" si="12"/>
        <v>-</v>
      </c>
    </row>
    <row r="250" spans="1:7">
      <c r="A250" s="12" t="s">
        <v>130</v>
      </c>
      <c r="B250" s="13">
        <v>7000</v>
      </c>
      <c r="C250" s="14">
        <v>2.5</v>
      </c>
      <c r="D250" s="15">
        <f t="shared" si="16"/>
        <v>1.0629083828000001</v>
      </c>
      <c r="E250" s="15">
        <f t="shared" si="16"/>
        <v>0.96628034800000007</v>
      </c>
      <c r="F250" s="15">
        <v>0.87843667999999997</v>
      </c>
      <c r="G250" s="15" t="str">
        <f t="shared" si="12"/>
        <v>-</v>
      </c>
    </row>
    <row r="251" spans="1:7">
      <c r="A251" s="12" t="s">
        <v>131</v>
      </c>
      <c r="B251" s="13">
        <v>7000</v>
      </c>
      <c r="C251" s="14">
        <v>3.5</v>
      </c>
      <c r="D251" s="15">
        <f t="shared" si="16"/>
        <v>1.1385182856741995</v>
      </c>
      <c r="E251" s="15">
        <f t="shared" si="16"/>
        <v>1.0350166233401814</v>
      </c>
      <c r="F251" s="15">
        <v>0.94092420303652846</v>
      </c>
      <c r="G251" s="15" t="str">
        <f t="shared" si="12"/>
        <v>-</v>
      </c>
    </row>
    <row r="252" spans="1:7">
      <c r="A252" s="12" t="s">
        <v>132</v>
      </c>
      <c r="B252" s="13">
        <v>6000</v>
      </c>
      <c r="C252" s="14">
        <v>3.9</v>
      </c>
      <c r="D252" s="15">
        <f t="shared" si="16"/>
        <v>1.4850238508793907</v>
      </c>
      <c r="E252" s="15">
        <f t="shared" si="16"/>
        <v>1.3500216826176279</v>
      </c>
      <c r="F252" s="15">
        <v>1.227292438743298</v>
      </c>
      <c r="G252" s="15" t="str">
        <f t="shared" si="12"/>
        <v>-</v>
      </c>
    </row>
    <row r="253" spans="1:7">
      <c r="A253" s="12" t="s">
        <v>133</v>
      </c>
      <c r="B253" s="13">
        <v>5000</v>
      </c>
      <c r="C253" s="14">
        <v>5</v>
      </c>
      <c r="D253" s="15">
        <f t="shared" si="16"/>
        <v>1.9282809700055121</v>
      </c>
      <c r="E253" s="15">
        <f t="shared" si="16"/>
        <v>1.7529827000050109</v>
      </c>
      <c r="F253" s="15">
        <v>1.5936206363681915</v>
      </c>
      <c r="G253" s="15" t="str">
        <f t="shared" si="12"/>
        <v>-</v>
      </c>
    </row>
    <row r="254" spans="1:7" ht="12" thickBot="1">
      <c r="A254" s="12" t="s">
        <v>134</v>
      </c>
      <c r="B254" s="13">
        <v>3500</v>
      </c>
      <c r="C254" s="14">
        <v>7.5</v>
      </c>
      <c r="D254" s="15">
        <f t="shared" si="16"/>
        <v>3.2794276706919883</v>
      </c>
      <c r="E254" s="15">
        <f t="shared" si="16"/>
        <v>2.981297882447262</v>
      </c>
      <c r="F254" s="15">
        <v>2.7102708022247834</v>
      </c>
      <c r="G254" s="15" t="str">
        <f t="shared" si="12"/>
        <v>-</v>
      </c>
    </row>
    <row r="255" spans="1:7" ht="45" customHeight="1">
      <c r="A255" s="22" t="s">
        <v>135</v>
      </c>
      <c r="B255" s="22"/>
      <c r="C255" s="22"/>
      <c r="D255" s="22"/>
      <c r="E255" s="22"/>
      <c r="F255" s="22"/>
      <c r="G255" s="22"/>
    </row>
    <row r="256" spans="1:7" ht="45.75" customHeight="1">
      <c r="A256" s="23"/>
      <c r="B256" s="23"/>
      <c r="C256" s="23"/>
      <c r="D256" s="23"/>
      <c r="E256" s="23"/>
      <c r="F256" s="23"/>
      <c r="G256" s="23"/>
    </row>
    <row r="257" spans="1:8">
      <c r="A257" s="12" t="s">
        <v>98</v>
      </c>
      <c r="B257" s="13">
        <v>6000</v>
      </c>
      <c r="C257" s="14">
        <v>3.2</v>
      </c>
      <c r="D257" s="15">
        <f>E257*1.1</f>
        <v>0.97768466274775201</v>
      </c>
      <c r="E257" s="15">
        <f>F257*1.1</f>
        <v>0.88880423886159265</v>
      </c>
      <c r="F257" s="15">
        <v>0.80800385351053872</v>
      </c>
      <c r="G257" s="15" t="str">
        <f t="shared" si="12"/>
        <v>-</v>
      </c>
    </row>
    <row r="258" spans="1:8">
      <c r="A258" s="12" t="s">
        <v>99</v>
      </c>
      <c r="B258" s="13">
        <v>4000</v>
      </c>
      <c r="C258" s="14">
        <v>3.1</v>
      </c>
      <c r="D258" s="15">
        <f t="shared" ref="D258:E263" si="17">E258*1.1</f>
        <v>1.0378795281579691</v>
      </c>
      <c r="E258" s="15">
        <f t="shared" si="17"/>
        <v>0.94352684377997187</v>
      </c>
      <c r="F258" s="15">
        <v>0.8577516761636107</v>
      </c>
      <c r="G258" s="15" t="str">
        <f t="shared" si="12"/>
        <v>-</v>
      </c>
    </row>
    <row r="259" spans="1:8">
      <c r="A259" s="12" t="s">
        <v>100</v>
      </c>
      <c r="B259" s="13">
        <v>2000</v>
      </c>
      <c r="C259" s="14">
        <v>5.8</v>
      </c>
      <c r="D259" s="15">
        <f t="shared" si="17"/>
        <v>1.4674780141720734</v>
      </c>
      <c r="E259" s="15">
        <f t="shared" si="17"/>
        <v>1.3340709219746121</v>
      </c>
      <c r="F259" s="15">
        <v>1.2127917472496472</v>
      </c>
      <c r="G259" s="15" t="str">
        <f t="shared" si="12"/>
        <v>-</v>
      </c>
    </row>
    <row r="260" spans="1:8">
      <c r="A260" s="12" t="s">
        <v>101</v>
      </c>
      <c r="B260" s="13">
        <v>1500</v>
      </c>
      <c r="C260" s="14">
        <v>8</v>
      </c>
      <c r="D260" s="15">
        <f t="shared" si="17"/>
        <v>1.6509702578133276</v>
      </c>
      <c r="E260" s="15">
        <f t="shared" si="17"/>
        <v>1.5008820525575703</v>
      </c>
      <c r="F260" s="15">
        <v>1.364438229597791</v>
      </c>
      <c r="G260" s="15" t="str">
        <f t="shared" si="12"/>
        <v>-</v>
      </c>
    </row>
    <row r="261" spans="1:8">
      <c r="A261" s="12" t="s">
        <v>102</v>
      </c>
      <c r="B261" s="13">
        <v>1200</v>
      </c>
      <c r="C261" s="14">
        <v>14</v>
      </c>
      <c r="D261" s="15">
        <f t="shared" si="17"/>
        <v>3.3962611636799998</v>
      </c>
      <c r="E261" s="15">
        <f t="shared" si="17"/>
        <v>3.0875101487999994</v>
      </c>
      <c r="F261" s="15">
        <v>2.8068274079999993</v>
      </c>
      <c r="G261" s="15" t="str">
        <f t="shared" si="12"/>
        <v>-</v>
      </c>
    </row>
    <row r="262" spans="1:8">
      <c r="A262" s="12" t="s">
        <v>103</v>
      </c>
      <c r="B262" s="13">
        <v>600</v>
      </c>
      <c r="C262" s="14">
        <v>27</v>
      </c>
      <c r="D262" s="15">
        <f t="shared" si="17"/>
        <v>5.8280927350409044</v>
      </c>
      <c r="E262" s="15">
        <f t="shared" si="17"/>
        <v>5.2982661227644581</v>
      </c>
      <c r="F262" s="15">
        <v>4.8166055661495069</v>
      </c>
      <c r="G262" s="15" t="str">
        <f t="shared" si="12"/>
        <v>-</v>
      </c>
    </row>
    <row r="263" spans="1:8" ht="12" thickBot="1">
      <c r="A263" s="12" t="s">
        <v>105</v>
      </c>
      <c r="B263" s="13">
        <v>300</v>
      </c>
      <c r="C263" s="14">
        <v>62</v>
      </c>
      <c r="D263" s="15">
        <f t="shared" si="17"/>
        <v>25.66063990336</v>
      </c>
      <c r="E263" s="15">
        <f t="shared" si="17"/>
        <v>23.327854457599997</v>
      </c>
      <c r="F263" s="15">
        <v>21.207140415999994</v>
      </c>
      <c r="G263" s="15" t="str">
        <f t="shared" si="12"/>
        <v>-</v>
      </c>
    </row>
    <row r="264" spans="1:8" ht="44.25" customHeight="1">
      <c r="A264" s="22" t="s">
        <v>136</v>
      </c>
      <c r="B264" s="22"/>
      <c r="C264" s="22"/>
      <c r="D264" s="22"/>
      <c r="E264" s="22"/>
      <c r="F264" s="22"/>
      <c r="G264" s="22"/>
    </row>
    <row r="265" spans="1:8" ht="42.75" customHeight="1">
      <c r="A265" s="23"/>
      <c r="B265" s="23"/>
      <c r="C265" s="23"/>
      <c r="D265" s="23"/>
      <c r="E265" s="23"/>
      <c r="F265" s="23"/>
      <c r="G265" s="23"/>
      <c r="H265"/>
    </row>
    <row r="266" spans="1:8">
      <c r="A266" s="12" t="s">
        <v>137</v>
      </c>
      <c r="B266" s="13">
        <v>4500</v>
      </c>
      <c r="C266" s="14">
        <v>5.1100000000000003</v>
      </c>
      <c r="D266" s="15">
        <f>E266*1.1</f>
        <v>0.5324000000000001</v>
      </c>
      <c r="E266" s="15">
        <f>F266*1.1</f>
        <v>0.48400000000000004</v>
      </c>
      <c r="F266" s="15">
        <v>0.44</v>
      </c>
      <c r="G266" s="15" t="str">
        <f t="shared" si="12"/>
        <v>-</v>
      </c>
      <c r="H266" s="16"/>
    </row>
    <row r="267" spans="1:8">
      <c r="A267" s="12" t="s">
        <v>138</v>
      </c>
      <c r="B267" s="13">
        <v>4000</v>
      </c>
      <c r="C267" s="14">
        <v>5.8</v>
      </c>
      <c r="D267" s="15">
        <f t="shared" ref="D267:E330" si="18">E267*1.1</f>
        <v>0.60500000000000009</v>
      </c>
      <c r="E267" s="15">
        <f t="shared" si="18"/>
        <v>0.55000000000000004</v>
      </c>
      <c r="F267" s="15">
        <v>0.5</v>
      </c>
      <c r="G267" s="15" t="str">
        <f t="shared" si="12"/>
        <v>-</v>
      </c>
      <c r="H267" s="16"/>
    </row>
    <row r="268" spans="1:8">
      <c r="A268" s="12" t="s">
        <v>139</v>
      </c>
      <c r="B268" s="13">
        <v>3200</v>
      </c>
      <c r="C268" s="14">
        <v>6.66</v>
      </c>
      <c r="D268" s="15">
        <f t="shared" si="18"/>
        <v>0.68970000000000009</v>
      </c>
      <c r="E268" s="15">
        <f t="shared" si="18"/>
        <v>0.627</v>
      </c>
      <c r="F268" s="15">
        <v>0.56999999999999995</v>
      </c>
      <c r="G268" s="15" t="str">
        <f t="shared" si="12"/>
        <v>-</v>
      </c>
      <c r="H268" s="16"/>
    </row>
    <row r="269" spans="1:8">
      <c r="A269" s="12" t="s">
        <v>140</v>
      </c>
      <c r="B269" s="13">
        <v>3000</v>
      </c>
      <c r="C269" s="14">
        <v>7.51</v>
      </c>
      <c r="D269" s="15">
        <f t="shared" si="18"/>
        <v>0.7865000000000002</v>
      </c>
      <c r="E269" s="15">
        <f t="shared" si="18"/>
        <v>0.71500000000000008</v>
      </c>
      <c r="F269" s="15">
        <v>0.65</v>
      </c>
      <c r="G269" s="15" t="str">
        <f t="shared" si="12"/>
        <v>-</v>
      </c>
      <c r="H269" s="16"/>
    </row>
    <row r="270" spans="1:8">
      <c r="A270" s="12" t="s">
        <v>141</v>
      </c>
      <c r="B270" s="13">
        <v>2500</v>
      </c>
      <c r="C270" s="14">
        <v>8.3699999999999992</v>
      </c>
      <c r="D270" s="15">
        <f t="shared" si="18"/>
        <v>0.84700000000000009</v>
      </c>
      <c r="E270" s="15">
        <f t="shared" si="18"/>
        <v>0.77</v>
      </c>
      <c r="F270" s="15">
        <v>0.7</v>
      </c>
      <c r="G270" s="15" t="str">
        <f t="shared" si="12"/>
        <v>-</v>
      </c>
      <c r="H270" s="16"/>
    </row>
    <row r="271" spans="1:8">
      <c r="A271" s="12" t="s">
        <v>142</v>
      </c>
      <c r="B271" s="13">
        <v>2000</v>
      </c>
      <c r="C271" s="14">
        <v>9.23</v>
      </c>
      <c r="D271" s="15">
        <f t="shared" si="18"/>
        <v>0.96800000000000019</v>
      </c>
      <c r="E271" s="15">
        <f t="shared" si="18"/>
        <v>0.88000000000000012</v>
      </c>
      <c r="F271" s="15">
        <v>0.8</v>
      </c>
      <c r="G271" s="15" t="str">
        <f t="shared" si="12"/>
        <v>-</v>
      </c>
      <c r="H271" s="16"/>
    </row>
    <row r="272" spans="1:8">
      <c r="A272" s="12" t="s">
        <v>143</v>
      </c>
      <c r="B272" s="13">
        <v>1800</v>
      </c>
      <c r="C272" s="14">
        <v>10.119999999999999</v>
      </c>
      <c r="D272" s="15">
        <f t="shared" si="18"/>
        <v>1.0903673824253548</v>
      </c>
      <c r="E272" s="15">
        <f t="shared" si="18"/>
        <v>0.9912430749321407</v>
      </c>
      <c r="F272" s="15">
        <v>0.90113006812012786</v>
      </c>
      <c r="G272" s="15" t="str">
        <f t="shared" si="12"/>
        <v>-</v>
      </c>
      <c r="H272" s="16"/>
    </row>
    <row r="273" spans="1:8">
      <c r="A273" s="12" t="s">
        <v>144</v>
      </c>
      <c r="B273" s="13">
        <v>1800</v>
      </c>
      <c r="C273" s="14">
        <v>11</v>
      </c>
      <c r="D273" s="15">
        <f t="shared" si="18"/>
        <v>1.2410109378650662</v>
      </c>
      <c r="E273" s="15">
        <f t="shared" si="18"/>
        <v>1.1281917616955146</v>
      </c>
      <c r="F273" s="15">
        <v>1.0256288742686495</v>
      </c>
      <c r="G273" s="15" t="str">
        <f t="shared" si="12"/>
        <v>-</v>
      </c>
      <c r="H273" s="16"/>
    </row>
    <row r="274" spans="1:8">
      <c r="A274" s="12" t="s">
        <v>145</v>
      </c>
      <c r="B274" s="13">
        <v>1600</v>
      </c>
      <c r="C274" s="14">
        <v>14.1</v>
      </c>
      <c r="D274" s="15">
        <f t="shared" si="18"/>
        <v>1.4182982147029328</v>
      </c>
      <c r="E274" s="15">
        <f t="shared" si="18"/>
        <v>1.2893620133663024</v>
      </c>
      <c r="F274" s="15">
        <v>1.1721472848784567</v>
      </c>
      <c r="G274" s="15" t="str">
        <f t="shared" si="12"/>
        <v>-</v>
      </c>
      <c r="H274" s="16"/>
    </row>
    <row r="275" spans="1:8">
      <c r="A275" s="12" t="s">
        <v>146</v>
      </c>
      <c r="B275" s="13">
        <v>1400</v>
      </c>
      <c r="C275" s="14">
        <v>15.8</v>
      </c>
      <c r="D275" s="15">
        <f t="shared" si="18"/>
        <v>1.6310429469083725</v>
      </c>
      <c r="E275" s="15">
        <f t="shared" si="18"/>
        <v>1.4827663153712476</v>
      </c>
      <c r="F275" s="15">
        <v>1.3479693776102251</v>
      </c>
      <c r="G275" s="15" t="str">
        <f t="shared" si="12"/>
        <v>-</v>
      </c>
      <c r="H275" s="16"/>
    </row>
    <row r="276" spans="1:8">
      <c r="A276" s="12" t="s">
        <v>147</v>
      </c>
      <c r="B276" s="13">
        <v>1200</v>
      </c>
      <c r="C276" s="14">
        <v>18.399999999999999</v>
      </c>
      <c r="D276" s="15">
        <f t="shared" si="18"/>
        <v>1.9360000000000004</v>
      </c>
      <c r="E276" s="15">
        <f t="shared" si="18"/>
        <v>1.7600000000000002</v>
      </c>
      <c r="F276" s="15">
        <v>1.6</v>
      </c>
      <c r="G276" s="15" t="str">
        <f t="shared" si="12"/>
        <v>-</v>
      </c>
      <c r="H276" s="16"/>
    </row>
    <row r="277" spans="1:8">
      <c r="A277" s="12" t="s">
        <v>148</v>
      </c>
      <c r="B277" s="13">
        <v>1000</v>
      </c>
      <c r="C277" s="14">
        <v>21.4</v>
      </c>
      <c r="D277" s="15">
        <f t="shared" si="18"/>
        <v>2.2506000000000004</v>
      </c>
      <c r="E277" s="15">
        <f t="shared" si="18"/>
        <v>2.0460000000000003</v>
      </c>
      <c r="F277" s="15">
        <v>1.86</v>
      </c>
      <c r="G277" s="15" t="str">
        <f t="shared" si="12"/>
        <v>-</v>
      </c>
      <c r="H277" s="16"/>
    </row>
    <row r="278" spans="1:8">
      <c r="A278" s="12" t="s">
        <v>149</v>
      </c>
      <c r="B278" s="13">
        <v>800</v>
      </c>
      <c r="C278" s="14">
        <v>22.4</v>
      </c>
      <c r="D278" s="15">
        <f t="shared" si="18"/>
        <v>2.348823529411765</v>
      </c>
      <c r="E278" s="15">
        <f t="shared" si="18"/>
        <v>2.1352941176470588</v>
      </c>
      <c r="F278" s="15">
        <v>1.9411764705882353</v>
      </c>
      <c r="G278" s="15" t="str">
        <f t="shared" si="12"/>
        <v>-</v>
      </c>
      <c r="H278" s="16"/>
    </row>
    <row r="279" spans="1:8">
      <c r="A279" s="12" t="s">
        <v>150</v>
      </c>
      <c r="B279" s="13">
        <v>800</v>
      </c>
      <c r="C279" s="14">
        <v>24.4</v>
      </c>
      <c r="D279" s="15">
        <f t="shared" si="18"/>
        <v>2.5689681391288457</v>
      </c>
      <c r="E279" s="15">
        <f t="shared" si="18"/>
        <v>2.335425581026223</v>
      </c>
      <c r="F279" s="15">
        <v>2.1231141645692935</v>
      </c>
      <c r="G279" s="15" t="str">
        <f t="shared" si="12"/>
        <v>-</v>
      </c>
      <c r="H279" s="16"/>
    </row>
    <row r="280" spans="1:8">
      <c r="A280" s="12" t="s">
        <v>151</v>
      </c>
      <c r="B280" s="13">
        <v>700</v>
      </c>
      <c r="C280" s="14">
        <v>25.4</v>
      </c>
      <c r="D280" s="15">
        <f t="shared" si="18"/>
        <v>2.8948854377450988</v>
      </c>
      <c r="E280" s="15">
        <f t="shared" si="18"/>
        <v>2.6317140343137257</v>
      </c>
      <c r="F280" s="15">
        <v>2.3924673039215687</v>
      </c>
      <c r="G280" s="15" t="str">
        <f t="shared" ref="G280:G356" si="19">IF($G$5&lt;=0,"-",F280*(1-$G$5))</f>
        <v>-</v>
      </c>
      <c r="H280" s="16"/>
    </row>
    <row r="281" spans="1:8">
      <c r="A281" s="12" t="s">
        <v>152</v>
      </c>
      <c r="B281" s="13">
        <v>700</v>
      </c>
      <c r="C281" s="14">
        <v>27</v>
      </c>
      <c r="D281" s="15">
        <f t="shared" si="18"/>
        <v>3.6166775638888891</v>
      </c>
      <c r="E281" s="15">
        <f t="shared" si="18"/>
        <v>3.2878886944444443</v>
      </c>
      <c r="F281" s="15">
        <v>2.9889897222222217</v>
      </c>
      <c r="G281" s="15" t="str">
        <f t="shared" si="19"/>
        <v>-</v>
      </c>
      <c r="H281" s="16"/>
    </row>
    <row r="282" spans="1:8">
      <c r="A282" s="12" t="s">
        <v>153</v>
      </c>
      <c r="B282" s="13">
        <v>600</v>
      </c>
      <c r="C282" s="14">
        <v>28.8</v>
      </c>
      <c r="D282" s="15">
        <f t="shared" si="18"/>
        <v>3.6642612093137261</v>
      </c>
      <c r="E282" s="15">
        <f t="shared" si="18"/>
        <v>3.331146553921569</v>
      </c>
      <c r="F282" s="15">
        <v>3.028315049019608</v>
      </c>
      <c r="G282" s="15" t="str">
        <f t="shared" si="19"/>
        <v>-</v>
      </c>
      <c r="H282" s="16"/>
    </row>
    <row r="283" spans="1:8">
      <c r="A283" s="12" t="s">
        <v>154</v>
      </c>
      <c r="B283" s="13">
        <v>2000</v>
      </c>
      <c r="C283" s="14">
        <v>6</v>
      </c>
      <c r="D283" s="15">
        <f t="shared" si="18"/>
        <v>0.83039215686274515</v>
      </c>
      <c r="E283" s="15">
        <f t="shared" si="18"/>
        <v>0.75490196078431371</v>
      </c>
      <c r="F283" s="15">
        <v>0.68627450980392146</v>
      </c>
      <c r="G283" s="15" t="str">
        <f t="shared" si="19"/>
        <v>-</v>
      </c>
      <c r="H283" s="16"/>
    </row>
    <row r="284" spans="1:8">
      <c r="A284" s="12" t="s">
        <v>155</v>
      </c>
      <c r="B284" s="13">
        <v>2000</v>
      </c>
      <c r="C284" s="14">
        <v>11</v>
      </c>
      <c r="D284" s="15">
        <f t="shared" si="18"/>
        <v>1.1986282903105074</v>
      </c>
      <c r="E284" s="15">
        <f t="shared" si="18"/>
        <v>1.0896620821004612</v>
      </c>
      <c r="F284" s="15">
        <v>0.990601892818601</v>
      </c>
      <c r="G284" s="15" t="str">
        <f t="shared" si="19"/>
        <v>-</v>
      </c>
      <c r="H284" s="16"/>
    </row>
    <row r="285" spans="1:8">
      <c r="A285" s="12" t="s">
        <v>156</v>
      </c>
      <c r="B285" s="13">
        <v>1800</v>
      </c>
      <c r="C285" s="14">
        <v>12.3</v>
      </c>
      <c r="D285" s="15">
        <f t="shared" si="18"/>
        <v>1.3042488886399877</v>
      </c>
      <c r="E285" s="15">
        <f t="shared" si="18"/>
        <v>1.1856808078545342</v>
      </c>
      <c r="F285" s="15">
        <v>1.0778916435041219</v>
      </c>
      <c r="G285" s="15" t="str">
        <f t="shared" si="19"/>
        <v>-</v>
      </c>
      <c r="H285" s="16"/>
    </row>
    <row r="286" spans="1:8">
      <c r="A286" s="12" t="s">
        <v>157</v>
      </c>
      <c r="B286" s="13">
        <v>1600</v>
      </c>
      <c r="C286" s="14">
        <v>13.9</v>
      </c>
      <c r="D286" s="15">
        <f t="shared" si="18"/>
        <v>1.4478173709553974</v>
      </c>
      <c r="E286" s="15">
        <f t="shared" si="18"/>
        <v>1.3161976099594521</v>
      </c>
      <c r="F286" s="15">
        <v>1.19654328178132</v>
      </c>
      <c r="G286" s="15" t="str">
        <f t="shared" si="19"/>
        <v>-</v>
      </c>
      <c r="H286" s="16"/>
    </row>
    <row r="287" spans="1:8">
      <c r="A287" s="12" t="s">
        <v>158</v>
      </c>
      <c r="B287" s="13">
        <v>1500</v>
      </c>
      <c r="C287" s="14">
        <v>15.5</v>
      </c>
      <c r="D287" s="15">
        <f t="shared" si="18"/>
        <v>1.6607843137254903</v>
      </c>
      <c r="E287" s="15">
        <f t="shared" si="18"/>
        <v>1.5098039215686274</v>
      </c>
      <c r="F287" s="15">
        <v>1.3725490196078429</v>
      </c>
      <c r="G287" s="15" t="str">
        <f t="shared" si="19"/>
        <v>-</v>
      </c>
      <c r="H287" s="16"/>
    </row>
    <row r="288" spans="1:8">
      <c r="A288" s="12" t="s">
        <v>159</v>
      </c>
      <c r="B288" s="13">
        <v>1400</v>
      </c>
      <c r="C288" s="14">
        <v>17.100000000000001</v>
      </c>
      <c r="D288" s="15">
        <f t="shared" si="18"/>
        <v>1.8421251744977194</v>
      </c>
      <c r="E288" s="15">
        <f t="shared" si="18"/>
        <v>1.6746592495433812</v>
      </c>
      <c r="F288" s="15">
        <v>1.5224174995848918</v>
      </c>
      <c r="G288" s="15" t="str">
        <f t="shared" si="19"/>
        <v>-</v>
      </c>
      <c r="H288" s="16"/>
    </row>
    <row r="289" spans="1:8">
      <c r="A289" s="12" t="s">
        <v>160</v>
      </c>
      <c r="B289" s="13">
        <v>1200</v>
      </c>
      <c r="C289" s="14">
        <v>18.7</v>
      </c>
      <c r="D289" s="15">
        <f t="shared" si="18"/>
        <v>2.0160250263163846</v>
      </c>
      <c r="E289" s="15">
        <f t="shared" si="18"/>
        <v>1.8327500239239858</v>
      </c>
      <c r="F289" s="15">
        <v>1.6661363853854414</v>
      </c>
      <c r="G289" s="15" t="str">
        <f t="shared" si="19"/>
        <v>-</v>
      </c>
      <c r="H289" s="16"/>
    </row>
    <row r="290" spans="1:8">
      <c r="A290" s="12" t="s">
        <v>161</v>
      </c>
      <c r="B290" s="13">
        <v>1000</v>
      </c>
      <c r="C290" s="14">
        <v>20.25</v>
      </c>
      <c r="D290" s="15">
        <f t="shared" si="18"/>
        <v>2.0994002980392166</v>
      </c>
      <c r="E290" s="15">
        <f t="shared" si="18"/>
        <v>1.9085457254901967</v>
      </c>
      <c r="F290" s="15">
        <v>1.7350415686274514</v>
      </c>
      <c r="G290" s="15" t="str">
        <f t="shared" si="19"/>
        <v>-</v>
      </c>
      <c r="H290" s="16"/>
    </row>
    <row r="291" spans="1:8">
      <c r="A291" s="12" t="s">
        <v>162</v>
      </c>
      <c r="B291" s="13">
        <v>1000</v>
      </c>
      <c r="C291" s="14">
        <v>21.8</v>
      </c>
      <c r="D291" s="15">
        <f t="shared" si="18"/>
        <v>2.4635261318627459</v>
      </c>
      <c r="E291" s="15">
        <f t="shared" si="18"/>
        <v>2.2395692107843144</v>
      </c>
      <c r="F291" s="15">
        <v>2.0359720098039218</v>
      </c>
      <c r="G291" s="15" t="str">
        <f t="shared" si="19"/>
        <v>-</v>
      </c>
      <c r="H291" s="16"/>
    </row>
    <row r="292" spans="1:8">
      <c r="A292" s="12" t="s">
        <v>163</v>
      </c>
      <c r="B292" s="13">
        <v>850</v>
      </c>
      <c r="C292" s="14">
        <v>25</v>
      </c>
      <c r="D292" s="15">
        <f t="shared" si="18"/>
        <v>2.7284313725490197</v>
      </c>
      <c r="E292" s="15">
        <f t="shared" si="18"/>
        <v>2.4803921568627452</v>
      </c>
      <c r="F292" s="15">
        <v>2.2549019607843137</v>
      </c>
      <c r="G292" s="15" t="str">
        <f t="shared" si="19"/>
        <v>-</v>
      </c>
      <c r="H292" s="16"/>
    </row>
    <row r="293" spans="1:8">
      <c r="A293" s="12" t="s">
        <v>164</v>
      </c>
      <c r="B293" s="13">
        <v>750</v>
      </c>
      <c r="C293" s="14">
        <v>28.2</v>
      </c>
      <c r="D293" s="15">
        <f t="shared" si="18"/>
        <v>2.9656862745098045</v>
      </c>
      <c r="E293" s="15">
        <f t="shared" si="18"/>
        <v>2.6960784313725492</v>
      </c>
      <c r="F293" s="15">
        <v>2.4509803921568629</v>
      </c>
      <c r="G293" s="15" t="str">
        <f t="shared" si="19"/>
        <v>-</v>
      </c>
      <c r="H293" s="16"/>
    </row>
    <row r="294" spans="1:8">
      <c r="A294" s="12" t="s">
        <v>165</v>
      </c>
      <c r="B294" s="13">
        <v>700</v>
      </c>
      <c r="C294" s="14">
        <v>31.4</v>
      </c>
      <c r="D294" s="15">
        <f t="shared" si="18"/>
        <v>3.3371722698892525</v>
      </c>
      <c r="E294" s="15">
        <f t="shared" si="18"/>
        <v>3.0337929726265931</v>
      </c>
      <c r="F294" s="15">
        <v>2.7579936114787209</v>
      </c>
      <c r="G294" s="15" t="str">
        <f t="shared" si="19"/>
        <v>-</v>
      </c>
      <c r="H294" s="16"/>
    </row>
    <row r="295" spans="1:8">
      <c r="A295" s="12" t="s">
        <v>166</v>
      </c>
      <c r="B295" s="13">
        <v>600</v>
      </c>
      <c r="C295" s="14">
        <v>34.6</v>
      </c>
      <c r="D295" s="15">
        <f t="shared" si="18"/>
        <v>3.6847943813360509</v>
      </c>
      <c r="E295" s="15">
        <f t="shared" si="18"/>
        <v>3.3498130739418643</v>
      </c>
      <c r="F295" s="15">
        <v>3.045284612674422</v>
      </c>
      <c r="G295" s="15" t="str">
        <f t="shared" si="19"/>
        <v>-</v>
      </c>
      <c r="H295" s="16"/>
    </row>
    <row r="296" spans="1:8">
      <c r="A296" s="12" t="s">
        <v>167</v>
      </c>
      <c r="B296" s="13">
        <v>500</v>
      </c>
      <c r="C296" s="14">
        <v>37.700000000000003</v>
      </c>
      <c r="D296" s="15">
        <f t="shared" si="18"/>
        <v>4.1111299992016583</v>
      </c>
      <c r="E296" s="15">
        <f t="shared" si="18"/>
        <v>3.7373909083651435</v>
      </c>
      <c r="F296" s="15">
        <v>3.3976280985137666</v>
      </c>
      <c r="G296" s="15" t="str">
        <f t="shared" si="19"/>
        <v>-</v>
      </c>
      <c r="H296" s="16"/>
    </row>
    <row r="297" spans="1:8">
      <c r="A297" s="12" t="s">
        <v>168</v>
      </c>
      <c r="B297" s="13">
        <v>450</v>
      </c>
      <c r="C297" s="14">
        <v>44.1</v>
      </c>
      <c r="D297" s="15">
        <f t="shared" si="18"/>
        <v>4.6928985045317617</v>
      </c>
      <c r="E297" s="15">
        <f t="shared" si="18"/>
        <v>4.266271367756147</v>
      </c>
      <c r="F297" s="15">
        <v>3.8784285161419518</v>
      </c>
      <c r="G297" s="15" t="str">
        <f t="shared" si="19"/>
        <v>-</v>
      </c>
      <c r="H297" s="16"/>
    </row>
    <row r="298" spans="1:8">
      <c r="A298" s="12" t="s">
        <v>169</v>
      </c>
      <c r="B298" s="13">
        <v>400</v>
      </c>
      <c r="C298" s="14">
        <v>51.02</v>
      </c>
      <c r="D298" s="15">
        <f t="shared" si="18"/>
        <v>5.6941176470588246</v>
      </c>
      <c r="E298" s="15">
        <f t="shared" si="18"/>
        <v>5.1764705882352944</v>
      </c>
      <c r="F298" s="15">
        <v>4.7058823529411766</v>
      </c>
      <c r="G298" s="15" t="str">
        <f t="shared" si="19"/>
        <v>-</v>
      </c>
      <c r="H298" s="16"/>
    </row>
    <row r="299" spans="1:8">
      <c r="A299" s="12" t="s">
        <v>170</v>
      </c>
      <c r="B299" s="13">
        <v>350</v>
      </c>
      <c r="C299" s="14">
        <v>56.49</v>
      </c>
      <c r="D299" s="15">
        <f t="shared" si="18"/>
        <v>6.2872549019607851</v>
      </c>
      <c r="E299" s="15">
        <f t="shared" si="18"/>
        <v>5.715686274509804</v>
      </c>
      <c r="F299" s="15">
        <v>5.1960784313725483</v>
      </c>
      <c r="G299" s="15" t="str">
        <f t="shared" si="19"/>
        <v>-</v>
      </c>
      <c r="H299" s="16"/>
    </row>
    <row r="300" spans="1:8">
      <c r="A300" s="12" t="s">
        <v>171</v>
      </c>
      <c r="B300" s="13">
        <v>300</v>
      </c>
      <c r="C300" s="14">
        <v>59.3</v>
      </c>
      <c r="D300" s="15">
        <f t="shared" si="18"/>
        <v>6.6431372549019612</v>
      </c>
      <c r="E300" s="15">
        <f t="shared" si="18"/>
        <v>6.0392156862745097</v>
      </c>
      <c r="F300" s="15">
        <v>5.4901960784313717</v>
      </c>
      <c r="G300" s="15" t="str">
        <f t="shared" si="19"/>
        <v>-</v>
      </c>
      <c r="H300" s="16"/>
    </row>
    <row r="301" spans="1:8">
      <c r="A301" s="12" t="s">
        <v>172</v>
      </c>
      <c r="B301" s="13">
        <v>300</v>
      </c>
      <c r="C301" s="14">
        <v>63.3</v>
      </c>
      <c r="D301" s="15">
        <f t="shared" si="18"/>
        <v>7.1057843137254917</v>
      </c>
      <c r="E301" s="15">
        <f t="shared" si="18"/>
        <v>6.4598039215686285</v>
      </c>
      <c r="F301" s="15">
        <v>5.8725490196078436</v>
      </c>
      <c r="G301" s="15" t="str">
        <f t="shared" si="19"/>
        <v>-</v>
      </c>
      <c r="H301" s="16"/>
    </row>
    <row r="302" spans="1:8">
      <c r="A302" s="12" t="s">
        <v>173</v>
      </c>
      <c r="B302" s="13">
        <v>250</v>
      </c>
      <c r="C302" s="14">
        <v>66.5</v>
      </c>
      <c r="D302" s="15">
        <f t="shared" si="18"/>
        <v>7.473529411764706</v>
      </c>
      <c r="E302" s="15">
        <f t="shared" si="18"/>
        <v>6.7941176470588234</v>
      </c>
      <c r="F302" s="15">
        <v>6.1764705882352935</v>
      </c>
      <c r="G302" s="15" t="str">
        <f t="shared" si="19"/>
        <v>-</v>
      </c>
      <c r="H302" s="16"/>
    </row>
    <row r="303" spans="1:8">
      <c r="A303" s="12" t="s">
        <v>174</v>
      </c>
      <c r="B303" s="13">
        <v>250</v>
      </c>
      <c r="C303" s="14">
        <v>69.7</v>
      </c>
      <c r="D303" s="15">
        <f t="shared" si="18"/>
        <v>7.9874696477114995</v>
      </c>
      <c r="E303" s="15">
        <f t="shared" si="18"/>
        <v>7.2613360433740901</v>
      </c>
      <c r="F303" s="15">
        <v>6.6012145848855361</v>
      </c>
      <c r="G303" s="15" t="str">
        <f t="shared" si="19"/>
        <v>-</v>
      </c>
      <c r="H303" s="16"/>
    </row>
    <row r="304" spans="1:8">
      <c r="A304" s="12" t="s">
        <v>175</v>
      </c>
      <c r="B304" s="13">
        <v>1000</v>
      </c>
      <c r="C304" s="14">
        <v>23.5</v>
      </c>
      <c r="D304" s="15">
        <f t="shared" si="18"/>
        <v>2.3837000000000006</v>
      </c>
      <c r="E304" s="15">
        <f t="shared" si="18"/>
        <v>2.1670000000000003</v>
      </c>
      <c r="F304" s="15">
        <v>1.97</v>
      </c>
      <c r="G304" s="15" t="str">
        <f t="shared" si="19"/>
        <v>-</v>
      </c>
      <c r="H304" s="16"/>
    </row>
    <row r="305" spans="1:8">
      <c r="A305" s="12" t="s">
        <v>176</v>
      </c>
      <c r="B305" s="13">
        <v>1000</v>
      </c>
      <c r="C305" s="14">
        <v>23</v>
      </c>
      <c r="D305" s="15">
        <f t="shared" si="18"/>
        <v>2.4902111254629968</v>
      </c>
      <c r="E305" s="15">
        <f t="shared" si="18"/>
        <v>2.2638282958754514</v>
      </c>
      <c r="F305" s="15">
        <v>2.0580257235231376</v>
      </c>
      <c r="G305" s="15" t="str">
        <f t="shared" si="19"/>
        <v>-</v>
      </c>
      <c r="H305" s="16"/>
    </row>
    <row r="306" spans="1:8">
      <c r="A306" s="12" t="s">
        <v>177</v>
      </c>
      <c r="B306" s="13">
        <v>900</v>
      </c>
      <c r="C306" s="14">
        <v>26.2</v>
      </c>
      <c r="D306" s="15">
        <f t="shared" si="18"/>
        <v>2.7809768915743778</v>
      </c>
      <c r="E306" s="15">
        <f t="shared" si="18"/>
        <v>2.5281608105221616</v>
      </c>
      <c r="F306" s="15">
        <v>2.2983280095656013</v>
      </c>
      <c r="G306" s="15" t="str">
        <f t="shared" si="19"/>
        <v>-</v>
      </c>
      <c r="H306" s="16"/>
    </row>
    <row r="307" spans="1:8">
      <c r="A307" s="12" t="s">
        <v>178</v>
      </c>
      <c r="B307" s="13">
        <v>800</v>
      </c>
      <c r="C307" s="14">
        <v>28.7</v>
      </c>
      <c r="D307" s="15">
        <f t="shared" si="18"/>
        <v>3.1628084816993471</v>
      </c>
      <c r="E307" s="15">
        <f t="shared" si="18"/>
        <v>2.8752804379084971</v>
      </c>
      <c r="F307" s="15">
        <v>2.6138913071895424</v>
      </c>
      <c r="G307" s="15" t="str">
        <f t="shared" si="19"/>
        <v>-</v>
      </c>
      <c r="H307" s="16"/>
    </row>
    <row r="308" spans="1:8">
      <c r="A308" s="12" t="s">
        <v>179</v>
      </c>
      <c r="B308" s="13">
        <v>700</v>
      </c>
      <c r="C308" s="14">
        <v>31.2</v>
      </c>
      <c r="D308" s="15">
        <f t="shared" si="18"/>
        <v>3.3371722698892525</v>
      </c>
      <c r="E308" s="15">
        <f t="shared" si="18"/>
        <v>3.0337929726265931</v>
      </c>
      <c r="F308" s="15">
        <v>2.7579936114787209</v>
      </c>
      <c r="G308" s="15" t="str">
        <f t="shared" si="19"/>
        <v>-</v>
      </c>
      <c r="H308" s="16"/>
    </row>
    <row r="309" spans="1:8">
      <c r="A309" s="12" t="s">
        <v>180</v>
      </c>
      <c r="B309" s="13">
        <v>650</v>
      </c>
      <c r="C309" s="14">
        <v>33.700000000000003</v>
      </c>
      <c r="D309" s="15">
        <f t="shared" si="18"/>
        <v>3.5588806883819837</v>
      </c>
      <c r="E309" s="15">
        <f t="shared" si="18"/>
        <v>3.2353460803472576</v>
      </c>
      <c r="F309" s="15">
        <v>2.9412237094065974</v>
      </c>
      <c r="G309" s="15" t="str">
        <f t="shared" si="19"/>
        <v>-</v>
      </c>
      <c r="H309" s="16"/>
    </row>
    <row r="310" spans="1:8">
      <c r="A310" s="12" t="s">
        <v>181</v>
      </c>
      <c r="B310" s="13">
        <v>600</v>
      </c>
      <c r="C310" s="14">
        <v>36.200000000000003</v>
      </c>
      <c r="D310" s="15">
        <f t="shared" si="18"/>
        <v>3.8238432259147692</v>
      </c>
      <c r="E310" s="15">
        <f t="shared" si="18"/>
        <v>3.4762211144679718</v>
      </c>
      <c r="F310" s="15">
        <v>3.1602010131527014</v>
      </c>
      <c r="G310" s="15" t="str">
        <f t="shared" si="19"/>
        <v>-</v>
      </c>
      <c r="H310" s="16"/>
    </row>
    <row r="311" spans="1:8">
      <c r="A311" s="12" t="s">
        <v>182</v>
      </c>
      <c r="B311" s="13">
        <v>500</v>
      </c>
      <c r="C311" s="14">
        <v>41.3</v>
      </c>
      <c r="D311" s="15">
        <f t="shared" si="18"/>
        <v>4.3800386042296449</v>
      </c>
      <c r="E311" s="15">
        <f t="shared" si="18"/>
        <v>3.9818532765724037</v>
      </c>
      <c r="F311" s="15">
        <v>3.6198666150658214</v>
      </c>
      <c r="G311" s="15" t="str">
        <f t="shared" si="19"/>
        <v>-</v>
      </c>
      <c r="H311" s="16"/>
    </row>
    <row r="312" spans="1:8">
      <c r="A312" s="12" t="s">
        <v>183</v>
      </c>
      <c r="B312" s="13">
        <v>450</v>
      </c>
      <c r="C312" s="14">
        <v>46.3</v>
      </c>
      <c r="D312" s="15">
        <f t="shared" si="18"/>
        <v>4.9362339825445201</v>
      </c>
      <c r="E312" s="15">
        <f t="shared" si="18"/>
        <v>4.4874854386768357</v>
      </c>
      <c r="F312" s="15">
        <v>4.079532216978941</v>
      </c>
      <c r="G312" s="15" t="str">
        <f t="shared" si="19"/>
        <v>-</v>
      </c>
      <c r="H312" s="16"/>
    </row>
    <row r="313" spans="1:8">
      <c r="A313" s="12" t="s">
        <v>184</v>
      </c>
      <c r="B313" s="13">
        <v>400</v>
      </c>
      <c r="C313" s="14">
        <v>51.3</v>
      </c>
      <c r="D313" s="15">
        <f t="shared" si="18"/>
        <v>5.4924293608593953</v>
      </c>
      <c r="E313" s="15">
        <f t="shared" si="18"/>
        <v>4.9931176007812681</v>
      </c>
      <c r="F313" s="15">
        <v>4.5391978188920614</v>
      </c>
      <c r="G313" s="15" t="str">
        <f t="shared" si="19"/>
        <v>-</v>
      </c>
      <c r="H313" s="16"/>
    </row>
    <row r="314" spans="1:8">
      <c r="A314" s="12" t="s">
        <v>185</v>
      </c>
      <c r="B314" s="13">
        <v>350</v>
      </c>
      <c r="C314" s="14">
        <v>56.3</v>
      </c>
      <c r="D314" s="15">
        <f t="shared" si="18"/>
        <v>6.0184003559360271</v>
      </c>
      <c r="E314" s="15">
        <f t="shared" si="18"/>
        <v>5.4712730508509333</v>
      </c>
      <c r="F314" s="15">
        <v>4.9738845916826664</v>
      </c>
      <c r="G314" s="15" t="str">
        <f t="shared" si="19"/>
        <v>-</v>
      </c>
      <c r="H314" s="16"/>
    </row>
    <row r="315" spans="1:8">
      <c r="A315" s="12" t="s">
        <v>186</v>
      </c>
      <c r="B315" s="13">
        <v>300</v>
      </c>
      <c r="C315" s="14">
        <v>61.3</v>
      </c>
      <c r="D315" s="15">
        <f t="shared" si="18"/>
        <v>6.6048201174891465</v>
      </c>
      <c r="E315" s="15">
        <f t="shared" si="18"/>
        <v>6.0043819249901329</v>
      </c>
      <c r="F315" s="15">
        <v>5.4585290227183023</v>
      </c>
      <c r="G315" s="15" t="str">
        <f t="shared" si="19"/>
        <v>-</v>
      </c>
      <c r="H315" s="16"/>
    </row>
    <row r="316" spans="1:8">
      <c r="A316" s="12" t="s">
        <v>187</v>
      </c>
      <c r="B316" s="13">
        <v>280</v>
      </c>
      <c r="C316" s="14">
        <v>71.400000000000006</v>
      </c>
      <c r="D316" s="15">
        <f t="shared" si="18"/>
        <v>7.6476864518295384</v>
      </c>
      <c r="E316" s="15">
        <f t="shared" si="18"/>
        <v>6.9524422289359435</v>
      </c>
      <c r="F316" s="15">
        <v>6.3204020263054028</v>
      </c>
      <c r="G316" s="15" t="str">
        <f t="shared" si="19"/>
        <v>-</v>
      </c>
      <c r="H316" s="16"/>
    </row>
    <row r="317" spans="1:8">
      <c r="A317" s="12" t="s">
        <v>188</v>
      </c>
      <c r="B317" s="13">
        <v>250</v>
      </c>
      <c r="C317" s="14">
        <v>81.400000000000006</v>
      </c>
      <c r="D317" s="15">
        <f t="shared" si="18"/>
        <v>8.6729794339273418</v>
      </c>
      <c r="E317" s="15">
        <f t="shared" si="18"/>
        <v>7.884526758115765</v>
      </c>
      <c r="F317" s="15">
        <v>7.1677515982870581</v>
      </c>
      <c r="G317" s="15" t="str">
        <f t="shared" si="19"/>
        <v>-</v>
      </c>
      <c r="H317" s="16"/>
    </row>
    <row r="318" spans="1:8">
      <c r="A318" s="12" t="s">
        <v>189</v>
      </c>
      <c r="B318" s="13">
        <v>200</v>
      </c>
      <c r="C318" s="14">
        <v>91.4</v>
      </c>
      <c r="D318" s="15">
        <f t="shared" si="18"/>
        <v>10.439215686274512</v>
      </c>
      <c r="E318" s="15">
        <f t="shared" si="18"/>
        <v>9.4901960784313744</v>
      </c>
      <c r="F318" s="15">
        <v>8.6274509803921582</v>
      </c>
      <c r="G318" s="15" t="str">
        <f t="shared" si="19"/>
        <v>-</v>
      </c>
      <c r="H318" s="16"/>
    </row>
    <row r="319" spans="1:8">
      <c r="A319" s="12" t="s">
        <v>190</v>
      </c>
      <c r="B319" s="13">
        <v>200</v>
      </c>
      <c r="C319" s="14">
        <v>96.4</v>
      </c>
      <c r="D319" s="15">
        <f t="shared" si="18"/>
        <v>11.150980392156866</v>
      </c>
      <c r="E319" s="15">
        <f t="shared" si="18"/>
        <v>10.137254901960786</v>
      </c>
      <c r="F319" s="15">
        <v>9.2156862745098049</v>
      </c>
      <c r="G319" s="15" t="str">
        <f t="shared" si="19"/>
        <v>-</v>
      </c>
      <c r="H319" s="16"/>
    </row>
    <row r="320" spans="1:8">
      <c r="A320" s="12" t="s">
        <v>191</v>
      </c>
      <c r="B320" s="13">
        <v>200</v>
      </c>
      <c r="C320" s="14">
        <v>101.4</v>
      </c>
      <c r="D320" s="15">
        <f t="shared" si="18"/>
        <v>11.625490196078434</v>
      </c>
      <c r="E320" s="15">
        <f t="shared" si="18"/>
        <v>10.568627450980394</v>
      </c>
      <c r="F320" s="15">
        <v>9.6078431372549034</v>
      </c>
      <c r="G320" s="15" t="str">
        <f t="shared" si="19"/>
        <v>-</v>
      </c>
      <c r="H320" s="16"/>
    </row>
    <row r="321" spans="1:8">
      <c r="A321" s="12" t="s">
        <v>192</v>
      </c>
      <c r="B321" s="13">
        <v>180</v>
      </c>
      <c r="C321" s="14">
        <v>106.4</v>
      </c>
      <c r="D321" s="15">
        <f t="shared" si="18"/>
        <v>12.930392156862746</v>
      </c>
      <c r="E321" s="15">
        <f t="shared" si="18"/>
        <v>11.754901960784315</v>
      </c>
      <c r="F321" s="15">
        <v>10.686274509803921</v>
      </c>
      <c r="G321" s="15" t="str">
        <f t="shared" si="19"/>
        <v>-</v>
      </c>
      <c r="H321" s="16"/>
    </row>
    <row r="322" spans="1:8">
      <c r="A322" s="12" t="s">
        <v>193</v>
      </c>
      <c r="B322" s="13">
        <v>150</v>
      </c>
      <c r="C322" s="14">
        <v>111.4</v>
      </c>
      <c r="D322" s="15">
        <f t="shared" si="18"/>
        <v>14.820622171020405</v>
      </c>
      <c r="E322" s="15">
        <f t="shared" si="18"/>
        <v>13.473292882745822</v>
      </c>
      <c r="F322" s="15">
        <v>12.248448075223473</v>
      </c>
      <c r="G322" s="15" t="str">
        <f t="shared" si="19"/>
        <v>-</v>
      </c>
      <c r="H322" s="16"/>
    </row>
    <row r="323" spans="1:8">
      <c r="A323" s="12" t="s">
        <v>194</v>
      </c>
      <c r="B323" s="13">
        <v>500</v>
      </c>
      <c r="C323" s="14">
        <v>41</v>
      </c>
      <c r="D323" s="15">
        <f t="shared" si="18"/>
        <v>4.3773529411764711</v>
      </c>
      <c r="E323" s="15">
        <f t="shared" si="18"/>
        <v>3.9794117647058829</v>
      </c>
      <c r="F323" s="15">
        <v>3.6176470588235294</v>
      </c>
      <c r="G323" s="15" t="str">
        <f t="shared" si="19"/>
        <v>-</v>
      </c>
      <c r="H323" s="16"/>
    </row>
    <row r="324" spans="1:8">
      <c r="A324" s="12" t="s">
        <v>195</v>
      </c>
      <c r="B324" s="13">
        <v>500</v>
      </c>
      <c r="C324" s="14">
        <v>44.9</v>
      </c>
      <c r="D324" s="15">
        <f t="shared" si="18"/>
        <v>4.8667095602551607</v>
      </c>
      <c r="E324" s="15">
        <f t="shared" si="18"/>
        <v>4.4242814184137824</v>
      </c>
      <c r="F324" s="15">
        <v>4.0220740167398015</v>
      </c>
      <c r="G324" s="15" t="str">
        <f t="shared" si="19"/>
        <v>-</v>
      </c>
      <c r="H324" s="16"/>
    </row>
    <row r="325" spans="1:8">
      <c r="A325" s="12" t="s">
        <v>196</v>
      </c>
      <c r="B325" s="13">
        <v>450</v>
      </c>
      <c r="C325" s="14">
        <v>48.89</v>
      </c>
      <c r="D325" s="15">
        <f t="shared" si="18"/>
        <v>5.1654410111158606</v>
      </c>
      <c r="E325" s="15">
        <f t="shared" si="18"/>
        <v>4.6958554646507817</v>
      </c>
      <c r="F325" s="15">
        <v>4.268959513318892</v>
      </c>
      <c r="G325" s="15" t="str">
        <f t="shared" si="19"/>
        <v>-</v>
      </c>
      <c r="H325" s="16"/>
    </row>
    <row r="326" spans="1:8">
      <c r="A326" s="12" t="s">
        <v>197</v>
      </c>
      <c r="B326" s="13">
        <v>450</v>
      </c>
      <c r="C326" s="14">
        <v>52</v>
      </c>
      <c r="D326" s="15">
        <f t="shared" si="18"/>
        <v>5.7357648388721545</v>
      </c>
      <c r="E326" s="15">
        <f t="shared" si="18"/>
        <v>5.2143316717019585</v>
      </c>
      <c r="F326" s="15">
        <v>4.7403015197290532</v>
      </c>
      <c r="G326" s="15" t="str">
        <f t="shared" si="19"/>
        <v>-</v>
      </c>
      <c r="H326" s="16"/>
    </row>
    <row r="327" spans="1:8">
      <c r="A327" s="12" t="s">
        <v>198</v>
      </c>
      <c r="B327" s="13">
        <v>400</v>
      </c>
      <c r="C327" s="14">
        <v>56</v>
      </c>
      <c r="D327" s="15">
        <f t="shared" si="18"/>
        <v>5.9651153761437925</v>
      </c>
      <c r="E327" s="15">
        <f t="shared" si="18"/>
        <v>5.4228321601307199</v>
      </c>
      <c r="F327" s="15">
        <v>4.9298474183006542</v>
      </c>
      <c r="G327" s="15" t="str">
        <f t="shared" si="19"/>
        <v>-</v>
      </c>
      <c r="H327" s="16"/>
    </row>
    <row r="328" spans="1:8">
      <c r="A328" s="12" t="s">
        <v>199</v>
      </c>
      <c r="B328" s="13">
        <v>350</v>
      </c>
      <c r="C328" s="14">
        <v>58.2</v>
      </c>
      <c r="D328" s="15">
        <f t="shared" si="18"/>
        <v>6.4310090617657503</v>
      </c>
      <c r="E328" s="15">
        <f t="shared" si="18"/>
        <v>5.8463718743325002</v>
      </c>
      <c r="F328" s="15">
        <v>5.3148835221204545</v>
      </c>
      <c r="G328" s="15" t="str">
        <f t="shared" si="19"/>
        <v>-</v>
      </c>
      <c r="H328" s="16"/>
    </row>
    <row r="329" spans="1:8">
      <c r="A329" s="12" t="s">
        <v>200</v>
      </c>
      <c r="B329" s="13">
        <v>350</v>
      </c>
      <c r="C329" s="14">
        <v>66.400000000000006</v>
      </c>
      <c r="D329" s="15">
        <f t="shared" si="18"/>
        <v>7.3000643403827405</v>
      </c>
      <c r="E329" s="15">
        <f t="shared" si="18"/>
        <v>6.6364221276206727</v>
      </c>
      <c r="F329" s="15">
        <v>6.0331110251097018</v>
      </c>
      <c r="G329" s="15" t="str">
        <f t="shared" si="19"/>
        <v>-</v>
      </c>
      <c r="H329" s="16"/>
    </row>
    <row r="330" spans="1:8">
      <c r="A330" s="12" t="s">
        <v>201</v>
      </c>
      <c r="B330" s="13">
        <v>300</v>
      </c>
      <c r="C330" s="14">
        <v>73.599999999999994</v>
      </c>
      <c r="D330" s="15">
        <f t="shared" si="18"/>
        <v>7.8794345261274019</v>
      </c>
      <c r="E330" s="15">
        <f t="shared" si="18"/>
        <v>7.1631222964794556</v>
      </c>
      <c r="F330" s="15">
        <v>6.5119293604358681</v>
      </c>
      <c r="G330" s="15" t="str">
        <f t="shared" si="19"/>
        <v>-</v>
      </c>
      <c r="H330" s="16"/>
    </row>
    <row r="331" spans="1:8">
      <c r="A331" s="12" t="s">
        <v>202</v>
      </c>
      <c r="B331" s="13">
        <v>270</v>
      </c>
      <c r="C331" s="14">
        <v>80.8</v>
      </c>
      <c r="D331" s="15">
        <f t="shared" ref="D331:E390" si="20">E331*1.1</f>
        <v>8.6055182205806489</v>
      </c>
      <c r="E331" s="15">
        <f t="shared" si="20"/>
        <v>7.8231983823460434</v>
      </c>
      <c r="F331" s="15">
        <v>7.1119985294054935</v>
      </c>
      <c r="G331" s="15" t="str">
        <f t="shared" si="19"/>
        <v>-</v>
      </c>
      <c r="H331" s="16"/>
    </row>
    <row r="332" spans="1:8">
      <c r="A332" s="12" t="s">
        <v>203</v>
      </c>
      <c r="B332" s="13">
        <v>250</v>
      </c>
      <c r="C332" s="14">
        <v>88</v>
      </c>
      <c r="D332" s="15">
        <f t="shared" si="20"/>
        <v>9.5596080647869233</v>
      </c>
      <c r="E332" s="15">
        <f t="shared" si="20"/>
        <v>8.6905527861699294</v>
      </c>
      <c r="F332" s="15">
        <v>7.9005025328817542</v>
      </c>
      <c r="G332" s="15" t="str">
        <f t="shared" si="19"/>
        <v>-</v>
      </c>
      <c r="H332" s="16"/>
    </row>
    <row r="333" spans="1:8">
      <c r="A333" s="12" t="s">
        <v>204</v>
      </c>
      <c r="B333" s="13">
        <v>200</v>
      </c>
      <c r="C333" s="14">
        <v>102</v>
      </c>
      <c r="D333" s="15">
        <f t="shared" si="20"/>
        <v>11.123907566297511</v>
      </c>
      <c r="E333" s="15">
        <f t="shared" si="20"/>
        <v>10.112643242088646</v>
      </c>
      <c r="F333" s="15">
        <v>9.1933120382624054</v>
      </c>
      <c r="G333" s="15" t="str">
        <f t="shared" si="19"/>
        <v>-</v>
      </c>
      <c r="H333" s="16"/>
    </row>
    <row r="334" spans="1:8">
      <c r="A334" s="12" t="s">
        <v>205</v>
      </c>
      <c r="B334" s="13">
        <v>180</v>
      </c>
      <c r="C334" s="14">
        <v>116</v>
      </c>
      <c r="D334" s="15">
        <f t="shared" si="20"/>
        <v>12.440331203863382</v>
      </c>
      <c r="E334" s="15">
        <f t="shared" si="20"/>
        <v>11.309392003512164</v>
      </c>
      <c r="F334" s="15">
        <v>10.28126545773833</v>
      </c>
      <c r="G334" s="15" t="str">
        <f t="shared" si="19"/>
        <v>-</v>
      </c>
      <c r="H334" s="16"/>
    </row>
    <row r="335" spans="1:8">
      <c r="A335" s="12" t="s">
        <v>206</v>
      </c>
      <c r="B335" s="13">
        <v>160</v>
      </c>
      <c r="C335" s="14">
        <v>130</v>
      </c>
      <c r="D335" s="15">
        <f t="shared" si="20"/>
        <v>14.037988985618558</v>
      </c>
      <c r="E335" s="15">
        <f t="shared" si="20"/>
        <v>12.761808168744142</v>
      </c>
      <c r="F335" s="15">
        <v>11.601643789767401</v>
      </c>
      <c r="G335" s="15" t="str">
        <f t="shared" si="19"/>
        <v>-</v>
      </c>
      <c r="H335" s="16"/>
    </row>
    <row r="336" spans="1:8">
      <c r="A336" s="12" t="s">
        <v>207</v>
      </c>
      <c r="B336" s="13">
        <v>150</v>
      </c>
      <c r="C336" s="14">
        <v>149</v>
      </c>
      <c r="D336" s="15">
        <f t="shared" si="20"/>
        <v>16.199999193370608</v>
      </c>
      <c r="E336" s="15">
        <f t="shared" si="20"/>
        <v>14.727271993973281</v>
      </c>
      <c r="F336" s="15">
        <v>13.388429085430253</v>
      </c>
      <c r="G336" s="15" t="str">
        <f t="shared" si="19"/>
        <v>-</v>
      </c>
      <c r="H336" s="16"/>
    </row>
    <row r="337" spans="1:8">
      <c r="A337" s="12" t="s">
        <v>208</v>
      </c>
      <c r="B337" s="13">
        <v>150</v>
      </c>
      <c r="C337" s="14">
        <v>158</v>
      </c>
      <c r="D337" s="15">
        <f t="shared" si="20"/>
        <v>17.412456215623774</v>
      </c>
      <c r="E337" s="15">
        <f t="shared" si="20"/>
        <v>15.829505650567064</v>
      </c>
      <c r="F337" s="15">
        <v>14.390459682333693</v>
      </c>
      <c r="G337" s="15" t="str">
        <f t="shared" si="19"/>
        <v>-</v>
      </c>
      <c r="H337" s="16"/>
    </row>
    <row r="338" spans="1:8">
      <c r="A338" s="12" t="s">
        <v>209</v>
      </c>
      <c r="B338" s="13">
        <v>300</v>
      </c>
      <c r="C338" s="14">
        <v>58</v>
      </c>
      <c r="D338" s="15">
        <f t="shared" si="20"/>
        <v>6.2094411784800823</v>
      </c>
      <c r="E338" s="15">
        <f t="shared" si="20"/>
        <v>5.6449465258909832</v>
      </c>
      <c r="F338" s="15">
        <v>5.1317695689918024</v>
      </c>
      <c r="G338" s="15" t="str">
        <f t="shared" si="19"/>
        <v>-</v>
      </c>
      <c r="H338" s="16"/>
    </row>
    <row r="339" spans="1:8">
      <c r="A339" s="12" t="s">
        <v>210</v>
      </c>
      <c r="B339" s="13">
        <v>300</v>
      </c>
      <c r="C339" s="14">
        <v>68</v>
      </c>
      <c r="D339" s="15">
        <f t="shared" si="20"/>
        <v>7.2818835236407198</v>
      </c>
      <c r="E339" s="15">
        <f t="shared" si="20"/>
        <v>6.6198941124006536</v>
      </c>
      <c r="F339" s="15">
        <v>6.0180855567278666</v>
      </c>
      <c r="G339" s="15" t="str">
        <f t="shared" si="19"/>
        <v>-</v>
      </c>
      <c r="H339" s="16"/>
    </row>
    <row r="340" spans="1:8">
      <c r="A340" s="12" t="s">
        <v>211</v>
      </c>
      <c r="B340" s="13">
        <v>200</v>
      </c>
      <c r="C340" s="14">
        <v>78</v>
      </c>
      <c r="D340" s="15">
        <f t="shared" si="20"/>
        <v>8.3543258688013555</v>
      </c>
      <c r="E340" s="15">
        <f t="shared" si="20"/>
        <v>7.5948416989103222</v>
      </c>
      <c r="F340" s="15">
        <v>6.9044015444639291</v>
      </c>
      <c r="G340" s="15" t="str">
        <f t="shared" si="19"/>
        <v>-</v>
      </c>
      <c r="H340" s="16"/>
    </row>
    <row r="341" spans="1:8">
      <c r="A341" s="12" t="s">
        <v>212</v>
      </c>
      <c r="B341" s="13">
        <v>200</v>
      </c>
      <c r="C341" s="14">
        <v>88</v>
      </c>
      <c r="D341" s="15">
        <f t="shared" si="20"/>
        <v>9.3857113898966809</v>
      </c>
      <c r="E341" s="15">
        <f t="shared" si="20"/>
        <v>8.5324648999060724</v>
      </c>
      <c r="F341" s="15">
        <v>7.7567862726418841</v>
      </c>
      <c r="G341" s="15" t="str">
        <f t="shared" si="19"/>
        <v>-</v>
      </c>
      <c r="H341" s="16"/>
    </row>
    <row r="342" spans="1:8">
      <c r="A342" s="12" t="s">
        <v>213</v>
      </c>
      <c r="B342" s="13">
        <v>180</v>
      </c>
      <c r="C342" s="14">
        <v>98</v>
      </c>
      <c r="D342" s="15">
        <f t="shared" si="20"/>
        <v>10.426735566767894</v>
      </c>
      <c r="E342" s="15">
        <f t="shared" si="20"/>
        <v>9.4788505152435398</v>
      </c>
      <c r="F342" s="15">
        <v>8.6171368320395807</v>
      </c>
      <c r="G342" s="15" t="str">
        <f t="shared" si="19"/>
        <v>-</v>
      </c>
      <c r="H342" s="16"/>
    </row>
    <row r="343" spans="1:8">
      <c r="A343" s="12" t="s">
        <v>214</v>
      </c>
      <c r="B343" s="13">
        <v>180</v>
      </c>
      <c r="C343" s="14">
        <v>107</v>
      </c>
      <c r="D343" s="15">
        <f t="shared" si="20"/>
        <v>11.39592140596695</v>
      </c>
      <c r="E343" s="15">
        <f t="shared" si="20"/>
        <v>10.359928550879046</v>
      </c>
      <c r="F343" s="15">
        <v>9.4181168644354951</v>
      </c>
      <c r="G343" s="15" t="str">
        <f t="shared" si="19"/>
        <v>-</v>
      </c>
      <c r="H343" s="16"/>
    </row>
    <row r="344" spans="1:8">
      <c r="A344" s="12" t="s">
        <v>215</v>
      </c>
      <c r="B344" s="13">
        <v>150</v>
      </c>
      <c r="C344" s="14">
        <v>117</v>
      </c>
      <c r="D344" s="15">
        <f t="shared" si="20"/>
        <v>12.460960789702179</v>
      </c>
      <c r="E344" s="15">
        <f t="shared" si="20"/>
        <v>11.328146172456526</v>
      </c>
      <c r="F344" s="15">
        <v>10.298314702233204</v>
      </c>
      <c r="G344" s="15" t="str">
        <f t="shared" si="19"/>
        <v>-</v>
      </c>
      <c r="H344" s="16"/>
    </row>
    <row r="345" spans="1:8">
      <c r="A345" s="12" t="s">
        <v>216</v>
      </c>
      <c r="B345" s="13">
        <v>150</v>
      </c>
      <c r="C345" s="14">
        <v>127</v>
      </c>
      <c r="D345" s="15">
        <f t="shared" si="20"/>
        <v>13.526000173437408</v>
      </c>
      <c r="E345" s="15">
        <f t="shared" si="20"/>
        <v>12.296363794034006</v>
      </c>
      <c r="F345" s="15">
        <v>11.178512540030914</v>
      </c>
      <c r="G345" s="15" t="str">
        <f t="shared" si="19"/>
        <v>-</v>
      </c>
      <c r="H345" s="16"/>
    </row>
    <row r="346" spans="1:8">
      <c r="A346" s="12" t="s">
        <v>217</v>
      </c>
      <c r="B346" s="13">
        <v>120</v>
      </c>
      <c r="C346" s="14">
        <v>147</v>
      </c>
      <c r="D346" s="15">
        <f t="shared" si="20"/>
        <v>15.714118158483053</v>
      </c>
      <c r="E346" s="15">
        <f t="shared" si="20"/>
        <v>14.28556196225732</v>
      </c>
      <c r="F346" s="15">
        <v>12.986874511143018</v>
      </c>
      <c r="G346" s="15" t="str">
        <f t="shared" si="19"/>
        <v>-</v>
      </c>
      <c r="H346" s="16"/>
    </row>
    <row r="347" spans="1:8">
      <c r="A347" s="12" t="s">
        <v>218</v>
      </c>
      <c r="B347" s="13">
        <v>100</v>
      </c>
      <c r="C347" s="14">
        <v>160</v>
      </c>
      <c r="D347" s="15">
        <f t="shared" si="20"/>
        <v>17.909787164182625</v>
      </c>
      <c r="E347" s="15">
        <f t="shared" si="20"/>
        <v>16.281624694711475</v>
      </c>
      <c r="F347" s="15">
        <v>14.80147699519225</v>
      </c>
      <c r="G347" s="15" t="str">
        <f t="shared" si="19"/>
        <v>-</v>
      </c>
      <c r="H347" s="16"/>
    </row>
    <row r="348" spans="1:8">
      <c r="A348" s="12" t="s">
        <v>219</v>
      </c>
      <c r="B348" s="13">
        <v>100</v>
      </c>
      <c r="C348" s="14">
        <v>177</v>
      </c>
      <c r="D348" s="15">
        <f t="shared" si="20"/>
        <v>19.113261926572957</v>
      </c>
      <c r="E348" s="15">
        <f t="shared" si="20"/>
        <v>17.375692660520869</v>
      </c>
      <c r="F348" s="15">
        <v>15.796084236837153</v>
      </c>
      <c r="G348" s="15" t="str">
        <f t="shared" si="19"/>
        <v>-</v>
      </c>
      <c r="H348" s="16"/>
    </row>
    <row r="349" spans="1:8">
      <c r="A349" s="12" t="s">
        <v>220</v>
      </c>
      <c r="B349" s="13">
        <v>250</v>
      </c>
      <c r="C349" s="14">
        <v>90.2</v>
      </c>
      <c r="D349" s="15">
        <f t="shared" si="20"/>
        <v>10.257954580827345</v>
      </c>
      <c r="E349" s="15">
        <f t="shared" si="20"/>
        <v>9.325413255297585</v>
      </c>
      <c r="F349" s="15">
        <v>8.4776484139068948</v>
      </c>
      <c r="G349" s="15" t="str">
        <f t="shared" si="19"/>
        <v>-</v>
      </c>
      <c r="H349" s="16"/>
    </row>
    <row r="350" spans="1:8">
      <c r="A350" s="12" t="s">
        <v>221</v>
      </c>
      <c r="B350" s="13">
        <v>240</v>
      </c>
      <c r="C350" s="14">
        <v>103</v>
      </c>
      <c r="D350" s="15">
        <f t="shared" si="20"/>
        <v>11.123907566297511</v>
      </c>
      <c r="E350" s="15">
        <f t="shared" si="20"/>
        <v>10.112643242088646</v>
      </c>
      <c r="F350" s="15">
        <v>9.1933120382624054</v>
      </c>
      <c r="G350" s="15" t="str">
        <f t="shared" si="19"/>
        <v>-</v>
      </c>
      <c r="H350" s="16"/>
    </row>
    <row r="351" spans="1:8">
      <c r="A351" s="12" t="s">
        <v>222</v>
      </c>
      <c r="B351" s="13">
        <v>200</v>
      </c>
      <c r="C351" s="14">
        <v>117</v>
      </c>
      <c r="D351" s="15">
        <f t="shared" si="20"/>
        <v>12.688207067808099</v>
      </c>
      <c r="E351" s="15">
        <f t="shared" si="20"/>
        <v>11.534733698007361</v>
      </c>
      <c r="F351" s="15">
        <v>10.486121543643055</v>
      </c>
      <c r="G351" s="15" t="str">
        <f t="shared" si="19"/>
        <v>-</v>
      </c>
      <c r="H351" s="16"/>
    </row>
    <row r="352" spans="1:8">
      <c r="A352" s="12" t="s">
        <v>223</v>
      </c>
      <c r="B352" s="13">
        <v>180</v>
      </c>
      <c r="C352" s="14">
        <v>130</v>
      </c>
      <c r="D352" s="15">
        <f t="shared" si="20"/>
        <v>13.904884457871892</v>
      </c>
      <c r="E352" s="15">
        <f t="shared" si="20"/>
        <v>12.640804052610811</v>
      </c>
      <c r="F352" s="15">
        <v>11.491640047828009</v>
      </c>
      <c r="G352" s="15" t="str">
        <f t="shared" si="19"/>
        <v>-</v>
      </c>
      <c r="H352" s="16"/>
    </row>
    <row r="353" spans="1:8">
      <c r="A353" s="12" t="s">
        <v>224</v>
      </c>
      <c r="B353" s="13">
        <v>150</v>
      </c>
      <c r="C353" s="14">
        <v>144</v>
      </c>
      <c r="D353" s="15">
        <f t="shared" si="20"/>
        <v>15.295372903659077</v>
      </c>
      <c r="E353" s="15">
        <f t="shared" si="20"/>
        <v>13.904884457871887</v>
      </c>
      <c r="F353" s="15">
        <v>12.640804052610806</v>
      </c>
      <c r="G353" s="15" t="str">
        <f t="shared" si="19"/>
        <v>-</v>
      </c>
      <c r="H353" s="16"/>
    </row>
    <row r="354" spans="1:8">
      <c r="A354" s="12" t="s">
        <v>225</v>
      </c>
      <c r="B354" s="13">
        <v>150</v>
      </c>
      <c r="C354" s="14">
        <v>157</v>
      </c>
      <c r="D354" s="15">
        <f t="shared" si="20"/>
        <v>17.033483460893066</v>
      </c>
      <c r="E354" s="15">
        <f t="shared" si="20"/>
        <v>15.484984964448239</v>
      </c>
      <c r="F354" s="15">
        <v>14.077259058589307</v>
      </c>
      <c r="G354" s="15" t="str">
        <f t="shared" si="19"/>
        <v>-</v>
      </c>
      <c r="H354" s="16"/>
    </row>
    <row r="355" spans="1:8">
      <c r="A355" s="12" t="s">
        <v>226</v>
      </c>
      <c r="B355" s="13">
        <v>125</v>
      </c>
      <c r="C355" s="14">
        <v>170</v>
      </c>
      <c r="D355" s="15">
        <f t="shared" si="20"/>
        <v>18.423971906680254</v>
      </c>
      <c r="E355" s="15">
        <f t="shared" si="20"/>
        <v>16.749065369709321</v>
      </c>
      <c r="F355" s="15">
        <v>15.226423063372108</v>
      </c>
      <c r="G355" s="15" t="str">
        <f t="shared" si="19"/>
        <v>-</v>
      </c>
      <c r="H355" s="16"/>
    </row>
    <row r="356" spans="1:8">
      <c r="A356" s="12" t="s">
        <v>227</v>
      </c>
      <c r="B356" s="13">
        <v>125</v>
      </c>
      <c r="C356" s="14">
        <v>197</v>
      </c>
      <c r="D356" s="15">
        <f t="shared" si="20"/>
        <v>20.981275859584013</v>
      </c>
      <c r="E356" s="15">
        <f t="shared" si="20"/>
        <v>19.073887145076373</v>
      </c>
      <c r="F356" s="15">
        <v>17.339897404614884</v>
      </c>
      <c r="G356" s="15" t="str">
        <f t="shared" si="19"/>
        <v>-</v>
      </c>
      <c r="H356" s="16"/>
    </row>
    <row r="357" spans="1:8">
      <c r="A357" s="12" t="s">
        <v>228</v>
      </c>
      <c r="B357" s="13">
        <v>100</v>
      </c>
      <c r="C357" s="14">
        <v>224</v>
      </c>
      <c r="D357" s="15">
        <f t="shared" si="20"/>
        <v>23.856882195669133</v>
      </c>
      <c r="E357" s="15">
        <f t="shared" si="20"/>
        <v>21.688074723335575</v>
      </c>
      <c r="F357" s="15">
        <v>19.716431566668703</v>
      </c>
      <c r="G357" s="15" t="str">
        <f t="shared" ref="G357:G431" si="21">IF($G$5&lt;=0,"-",F357*(1-$G$5))</f>
        <v>-</v>
      </c>
      <c r="H357" s="16"/>
    </row>
    <row r="358" spans="1:8">
      <c r="A358" s="12" t="s">
        <v>229</v>
      </c>
      <c r="B358" s="13">
        <v>100</v>
      </c>
      <c r="C358" s="14">
        <v>251</v>
      </c>
      <c r="D358" s="15">
        <f t="shared" si="20"/>
        <v>26.8110586290159</v>
      </c>
      <c r="E358" s="15">
        <f t="shared" si="20"/>
        <v>24.373689662741725</v>
      </c>
      <c r="F358" s="15">
        <v>22.157899693401568</v>
      </c>
      <c r="G358" s="15" t="str">
        <f t="shared" si="21"/>
        <v>-</v>
      </c>
      <c r="H358" s="16"/>
    </row>
    <row r="359" spans="1:8">
      <c r="A359" s="12" t="s">
        <v>230</v>
      </c>
      <c r="B359" s="13">
        <v>80</v>
      </c>
      <c r="C359" s="14">
        <v>276</v>
      </c>
      <c r="D359" s="15">
        <f t="shared" si="20"/>
        <v>29.80373046177478</v>
      </c>
      <c r="E359" s="15">
        <f t="shared" si="20"/>
        <v>27.094300419795253</v>
      </c>
      <c r="F359" s="15">
        <v>24.631182199813864</v>
      </c>
      <c r="G359" s="15" t="str">
        <f t="shared" si="21"/>
        <v>-</v>
      </c>
      <c r="H359" s="16"/>
    </row>
    <row r="360" spans="1:8">
      <c r="A360" s="12" t="s">
        <v>231</v>
      </c>
      <c r="B360" s="13">
        <v>70</v>
      </c>
      <c r="C360" s="14">
        <v>320</v>
      </c>
      <c r="D360" s="15">
        <f t="shared" si="20"/>
        <v>32.399998386741217</v>
      </c>
      <c r="E360" s="15">
        <f t="shared" si="20"/>
        <v>29.454543987946561</v>
      </c>
      <c r="F360" s="15">
        <v>26.776858170860507</v>
      </c>
      <c r="G360" s="15" t="str">
        <f t="shared" si="21"/>
        <v>-</v>
      </c>
      <c r="H360" s="16"/>
    </row>
    <row r="361" spans="1:8">
      <c r="A361" s="12" t="s">
        <v>232</v>
      </c>
      <c r="B361" s="13">
        <v>200</v>
      </c>
      <c r="C361" s="14">
        <v>125</v>
      </c>
      <c r="D361" s="15">
        <f t="shared" si="20"/>
        <v>15.421568627450982</v>
      </c>
      <c r="E361" s="15">
        <f t="shared" si="20"/>
        <v>14.019607843137255</v>
      </c>
      <c r="F361" s="15">
        <v>12.745098039215685</v>
      </c>
      <c r="G361" s="15" t="str">
        <f t="shared" si="21"/>
        <v>-</v>
      </c>
      <c r="H361" s="16"/>
    </row>
    <row r="362" spans="1:8">
      <c r="A362" s="12" t="s">
        <v>233</v>
      </c>
      <c r="B362" s="13">
        <v>180</v>
      </c>
      <c r="C362" s="14">
        <v>140</v>
      </c>
      <c r="D362" s="15">
        <f t="shared" si="20"/>
        <v>16.607843137254903</v>
      </c>
      <c r="E362" s="15">
        <f t="shared" si="20"/>
        <v>15.098039215686274</v>
      </c>
      <c r="F362" s="15">
        <v>13.725490196078431</v>
      </c>
      <c r="G362" s="15" t="str">
        <f t="shared" si="21"/>
        <v>-</v>
      </c>
      <c r="H362" s="16"/>
    </row>
    <row r="363" spans="1:8">
      <c r="A363" s="12" t="s">
        <v>234</v>
      </c>
      <c r="B363" s="13">
        <v>150</v>
      </c>
      <c r="C363" s="14">
        <v>170</v>
      </c>
      <c r="D363" s="15">
        <f t="shared" si="20"/>
        <v>20.759803921568633</v>
      </c>
      <c r="E363" s="15">
        <f t="shared" si="20"/>
        <v>18.872549019607845</v>
      </c>
      <c r="F363" s="15">
        <v>17.156862745098039</v>
      </c>
      <c r="G363" s="15" t="str">
        <f t="shared" si="21"/>
        <v>-</v>
      </c>
      <c r="H363" s="16"/>
    </row>
    <row r="364" spans="1:8">
      <c r="A364" s="12" t="s">
        <v>235</v>
      </c>
      <c r="B364" s="13">
        <v>125</v>
      </c>
      <c r="C364" s="14">
        <v>185</v>
      </c>
      <c r="D364" s="15">
        <f t="shared" si="20"/>
        <v>22.539215686274513</v>
      </c>
      <c r="E364" s="15">
        <f t="shared" si="20"/>
        <v>20.490196078431374</v>
      </c>
      <c r="F364" s="15">
        <v>18.627450980392158</v>
      </c>
      <c r="G364" s="15" t="str">
        <f t="shared" si="21"/>
        <v>-</v>
      </c>
      <c r="H364" s="16"/>
    </row>
    <row r="365" spans="1:8">
      <c r="A365" s="12" t="s">
        <v>236</v>
      </c>
      <c r="B365" s="13">
        <v>125</v>
      </c>
      <c r="C365" s="14">
        <v>200</v>
      </c>
      <c r="D365" s="15">
        <f t="shared" si="20"/>
        <v>24.911764705882355</v>
      </c>
      <c r="E365" s="15">
        <f t="shared" si="20"/>
        <v>22.647058823529413</v>
      </c>
      <c r="F365" s="15">
        <v>20.588235294117645</v>
      </c>
      <c r="G365" s="15" t="str">
        <f t="shared" si="21"/>
        <v>-</v>
      </c>
      <c r="H365" s="16"/>
    </row>
    <row r="366" spans="1:8">
      <c r="A366" s="12" t="s">
        <v>237</v>
      </c>
      <c r="B366" s="13">
        <v>100</v>
      </c>
      <c r="C366" s="14">
        <v>225.5</v>
      </c>
      <c r="D366" s="15">
        <f t="shared" si="20"/>
        <v>27.2843137254902</v>
      </c>
      <c r="E366" s="15">
        <f t="shared" si="20"/>
        <v>24.803921568627452</v>
      </c>
      <c r="F366" s="15">
        <v>22.549019607843135</v>
      </c>
      <c r="G366" s="15" t="str">
        <f t="shared" si="21"/>
        <v>-</v>
      </c>
      <c r="H366" s="16"/>
    </row>
    <row r="367" spans="1:8">
      <c r="A367" s="12" t="s">
        <v>238</v>
      </c>
      <c r="B367" s="13">
        <v>75</v>
      </c>
      <c r="C367" s="14">
        <v>300.66666666666669</v>
      </c>
      <c r="D367" s="15">
        <f t="shared" si="20"/>
        <v>36.774509803921568</v>
      </c>
      <c r="E367" s="15">
        <f t="shared" si="20"/>
        <v>33.431372549019606</v>
      </c>
      <c r="F367" s="15">
        <v>30.392156862745097</v>
      </c>
      <c r="G367" s="15" t="str">
        <f t="shared" si="21"/>
        <v>-</v>
      </c>
      <c r="H367" s="16"/>
    </row>
    <row r="368" spans="1:8">
      <c r="A368" s="12" t="s">
        <v>239</v>
      </c>
      <c r="B368" s="13">
        <v>75</v>
      </c>
      <c r="C368" s="14">
        <v>300.66666666666669</v>
      </c>
      <c r="D368" s="15">
        <f t="shared" si="20"/>
        <v>41.519607843137265</v>
      </c>
      <c r="E368" s="15">
        <f t="shared" si="20"/>
        <v>37.745098039215691</v>
      </c>
      <c r="F368" s="15">
        <v>34.313725490196077</v>
      </c>
      <c r="G368" s="15" t="str">
        <f t="shared" si="21"/>
        <v>-</v>
      </c>
      <c r="H368" s="16"/>
    </row>
    <row r="369" spans="1:8">
      <c r="A369" s="12" t="s">
        <v>240</v>
      </c>
      <c r="B369" s="13">
        <v>50</v>
      </c>
      <c r="C369" s="14">
        <v>451</v>
      </c>
      <c r="D369" s="15">
        <f t="shared" si="20"/>
        <v>56.941176470588239</v>
      </c>
      <c r="E369" s="15">
        <f t="shared" si="20"/>
        <v>51.764705882352942</v>
      </c>
      <c r="F369" s="15">
        <v>47.058823529411761</v>
      </c>
      <c r="G369" s="15" t="str">
        <f t="shared" si="21"/>
        <v>-</v>
      </c>
      <c r="H369" s="16"/>
    </row>
    <row r="370" spans="1:8">
      <c r="A370" s="12" t="s">
        <v>241</v>
      </c>
      <c r="B370" s="13">
        <v>150</v>
      </c>
      <c r="C370" s="14">
        <v>155</v>
      </c>
      <c r="D370" s="15">
        <f t="shared" si="20"/>
        <v>17.033483460893066</v>
      </c>
      <c r="E370" s="15">
        <f t="shared" si="20"/>
        <v>15.484984964448239</v>
      </c>
      <c r="F370" s="15">
        <v>14.077259058589307</v>
      </c>
      <c r="G370" s="15" t="str">
        <f t="shared" si="21"/>
        <v>-</v>
      </c>
      <c r="H370" s="16"/>
    </row>
    <row r="371" spans="1:8">
      <c r="A371" s="12" t="s">
        <v>242</v>
      </c>
      <c r="B371" s="13">
        <v>125</v>
      </c>
      <c r="C371" s="14">
        <v>176</v>
      </c>
      <c r="D371" s="15">
        <f t="shared" si="20"/>
        <v>19.289263409885624</v>
      </c>
      <c r="E371" s="15">
        <f t="shared" si="20"/>
        <v>17.53569400898693</v>
      </c>
      <c r="F371" s="15">
        <v>15.941540008169936</v>
      </c>
      <c r="G371" s="15" t="str">
        <f t="shared" si="21"/>
        <v>-</v>
      </c>
      <c r="H371" s="16"/>
    </row>
    <row r="372" spans="1:8">
      <c r="A372" s="12" t="s">
        <v>243</v>
      </c>
      <c r="B372" s="13">
        <v>125</v>
      </c>
      <c r="C372" s="14">
        <v>196</v>
      </c>
      <c r="D372" s="15">
        <f t="shared" si="20"/>
        <v>20.874771921210492</v>
      </c>
      <c r="E372" s="15">
        <f t="shared" si="20"/>
        <v>18.977065382918628</v>
      </c>
      <c r="F372" s="15">
        <v>17.251877620835113</v>
      </c>
      <c r="G372" s="15" t="str">
        <f t="shared" si="21"/>
        <v>-</v>
      </c>
      <c r="H372" s="16"/>
    </row>
    <row r="373" spans="1:8">
      <c r="A373" s="12" t="s">
        <v>244</v>
      </c>
      <c r="B373" s="13">
        <v>100</v>
      </c>
      <c r="C373" s="14">
        <v>217</v>
      </c>
      <c r="D373" s="15">
        <f t="shared" si="20"/>
        <v>23.290681466935411</v>
      </c>
      <c r="E373" s="15">
        <f t="shared" si="20"/>
        <v>21.173346788123098</v>
      </c>
      <c r="F373" s="15">
        <v>19.248497080111907</v>
      </c>
      <c r="G373" s="15" t="str">
        <f t="shared" si="21"/>
        <v>-</v>
      </c>
      <c r="H373" s="16"/>
    </row>
    <row r="374" spans="1:8">
      <c r="A374" s="12" t="s">
        <v>245</v>
      </c>
      <c r="B374" s="13">
        <v>100</v>
      </c>
      <c r="C374" s="14">
        <v>238</v>
      </c>
      <c r="D374" s="15">
        <f t="shared" si="20"/>
        <v>25.34793733289845</v>
      </c>
      <c r="E374" s="15">
        <f t="shared" si="20"/>
        <v>23.043579393544043</v>
      </c>
      <c r="F374" s="15">
        <v>20.948708539585493</v>
      </c>
      <c r="G374" s="15" t="str">
        <f t="shared" si="21"/>
        <v>-</v>
      </c>
      <c r="H374" s="16"/>
    </row>
    <row r="375" spans="1:8">
      <c r="A375" s="12" t="s">
        <v>246</v>
      </c>
      <c r="B375" s="13">
        <v>100</v>
      </c>
      <c r="C375" s="14">
        <v>258</v>
      </c>
      <c r="D375" s="15">
        <f t="shared" si="20"/>
        <v>28.505656063349022</v>
      </c>
      <c r="E375" s="15">
        <f t="shared" si="20"/>
        <v>25.914232784862744</v>
      </c>
      <c r="F375" s="15">
        <v>23.558393440784311</v>
      </c>
      <c r="G375" s="15" t="str">
        <f t="shared" si="21"/>
        <v>-</v>
      </c>
      <c r="H375" s="16"/>
    </row>
    <row r="376" spans="1:8">
      <c r="A376" s="12" t="s">
        <v>247</v>
      </c>
      <c r="B376" s="13">
        <v>90</v>
      </c>
      <c r="C376" s="14">
        <v>279</v>
      </c>
      <c r="D376" s="15">
        <f t="shared" si="20"/>
        <v>30.414528007976969</v>
      </c>
      <c r="E376" s="15">
        <f t="shared" si="20"/>
        <v>27.649570916342697</v>
      </c>
      <c r="F376" s="15">
        <v>25.135973560311541</v>
      </c>
      <c r="G376" s="15" t="str">
        <f t="shared" si="21"/>
        <v>-</v>
      </c>
      <c r="H376" s="16"/>
    </row>
    <row r="377" spans="1:8">
      <c r="A377" s="12" t="s">
        <v>248</v>
      </c>
      <c r="B377" s="13">
        <v>50</v>
      </c>
      <c r="C377" s="14">
        <v>320</v>
      </c>
      <c r="D377" s="15">
        <f t="shared" si="20"/>
        <v>34.081260279527335</v>
      </c>
      <c r="E377" s="15">
        <f t="shared" si="20"/>
        <v>30.982963890479393</v>
      </c>
      <c r="F377" s="15">
        <v>28.16633080952672</v>
      </c>
      <c r="G377" s="15" t="str">
        <f t="shared" si="21"/>
        <v>-</v>
      </c>
      <c r="H377" s="16"/>
    </row>
    <row r="378" spans="1:8">
      <c r="A378" s="12" t="s">
        <v>249</v>
      </c>
      <c r="B378" s="13">
        <v>50</v>
      </c>
      <c r="C378" s="14">
        <v>361</v>
      </c>
      <c r="D378" s="15">
        <f t="shared" si="20"/>
        <v>38.447921752841772</v>
      </c>
      <c r="E378" s="15">
        <f t="shared" si="20"/>
        <v>34.952656138947063</v>
      </c>
      <c r="F378" s="15">
        <v>31.775141944497328</v>
      </c>
      <c r="G378" s="15" t="str">
        <f t="shared" si="21"/>
        <v>-</v>
      </c>
      <c r="H378" s="16"/>
    </row>
    <row r="379" spans="1:8">
      <c r="A379" s="12" t="s">
        <v>250</v>
      </c>
      <c r="B379" s="13">
        <v>50</v>
      </c>
      <c r="C379" s="14">
        <v>402</v>
      </c>
      <c r="D379" s="15">
        <f t="shared" si="20"/>
        <v>43.11218227545757</v>
      </c>
      <c r="E379" s="15">
        <f t="shared" si="20"/>
        <v>39.1928929776887</v>
      </c>
      <c r="F379" s="15">
        <v>35.629902706989725</v>
      </c>
      <c r="G379" s="15" t="str">
        <f t="shared" si="21"/>
        <v>-</v>
      </c>
      <c r="H379" s="16"/>
    </row>
    <row r="380" spans="1:8">
      <c r="A380" s="12" t="s">
        <v>251</v>
      </c>
      <c r="B380" s="13">
        <v>50</v>
      </c>
      <c r="C380" s="14">
        <v>442</v>
      </c>
      <c r="D380" s="15">
        <f t="shared" si="20"/>
        <v>47.729162551103087</v>
      </c>
      <c r="E380" s="15">
        <f t="shared" si="20"/>
        <v>43.390147773730078</v>
      </c>
      <c r="F380" s="15">
        <v>39.445588885209162</v>
      </c>
      <c r="G380" s="15" t="str">
        <f t="shared" si="21"/>
        <v>-</v>
      </c>
      <c r="H380" s="16"/>
    </row>
    <row r="381" spans="1:8">
      <c r="A381" s="12" t="s">
        <v>252</v>
      </c>
      <c r="B381" s="13">
        <v>50</v>
      </c>
      <c r="C381" s="14">
        <v>484</v>
      </c>
      <c r="D381" s="15">
        <f t="shared" si="20"/>
        <v>52.622816171754181</v>
      </c>
      <c r="E381" s="15">
        <f t="shared" si="20"/>
        <v>47.838923792503799</v>
      </c>
      <c r="F381" s="15">
        <v>43.489930720457998</v>
      </c>
      <c r="G381" s="15" t="str">
        <f t="shared" si="21"/>
        <v>-</v>
      </c>
      <c r="H381" s="16"/>
    </row>
    <row r="382" spans="1:8">
      <c r="A382" s="12" t="s">
        <v>253</v>
      </c>
      <c r="B382" s="13">
        <v>90</v>
      </c>
      <c r="C382" s="14">
        <v>274</v>
      </c>
      <c r="D382" s="15">
        <f t="shared" si="20"/>
        <v>29.587761400457577</v>
      </c>
      <c r="E382" s="15">
        <f t="shared" si="20"/>
        <v>26.897964909506886</v>
      </c>
      <c r="F382" s="15">
        <v>24.452695372278985</v>
      </c>
      <c r="G382" s="15" t="str">
        <f t="shared" si="21"/>
        <v>-</v>
      </c>
      <c r="H382" s="16"/>
    </row>
    <row r="383" spans="1:8">
      <c r="A383" s="12" t="s">
        <v>254</v>
      </c>
      <c r="B383" s="13">
        <v>90</v>
      </c>
      <c r="C383" s="14">
        <v>304</v>
      </c>
      <c r="D383" s="15">
        <f t="shared" si="20"/>
        <v>32.827297320215699</v>
      </c>
      <c r="E383" s="15">
        <f t="shared" si="20"/>
        <v>29.842997563832451</v>
      </c>
      <c r="F383" s="15">
        <v>27.129997785302226</v>
      </c>
      <c r="G383" s="15" t="str">
        <f t="shared" si="21"/>
        <v>-</v>
      </c>
      <c r="H383" s="16"/>
    </row>
    <row r="384" spans="1:8">
      <c r="A384" s="12" t="s">
        <v>255</v>
      </c>
      <c r="B384" s="13">
        <v>80</v>
      </c>
      <c r="C384" s="14">
        <v>334</v>
      </c>
      <c r="D384" s="15">
        <f t="shared" si="20"/>
        <v>37.96078431372549</v>
      </c>
      <c r="E384" s="15">
        <f t="shared" si="20"/>
        <v>34.509803921568626</v>
      </c>
      <c r="F384" s="15">
        <v>31.372549019607842</v>
      </c>
      <c r="G384" s="15" t="str">
        <f t="shared" si="21"/>
        <v>-</v>
      </c>
      <c r="H384" s="16"/>
    </row>
    <row r="385" spans="1:8">
      <c r="A385" s="12" t="s">
        <v>256</v>
      </c>
      <c r="B385" s="13">
        <v>80</v>
      </c>
      <c r="C385" s="14">
        <v>363</v>
      </c>
      <c r="D385" s="15">
        <f t="shared" si="20"/>
        <v>39.198384629073367</v>
      </c>
      <c r="E385" s="15">
        <f t="shared" si="20"/>
        <v>35.634895117339418</v>
      </c>
      <c r="F385" s="15">
        <v>32.395359197581286</v>
      </c>
      <c r="G385" s="15" t="str">
        <f t="shared" si="21"/>
        <v>-</v>
      </c>
      <c r="H385" s="16"/>
    </row>
    <row r="386" spans="1:8">
      <c r="A386" s="12" t="s">
        <v>257</v>
      </c>
      <c r="B386" s="13">
        <v>70</v>
      </c>
      <c r="C386" s="14">
        <v>393</v>
      </c>
      <c r="D386" s="15">
        <f t="shared" si="20"/>
        <v>42.437920548831485</v>
      </c>
      <c r="E386" s="15">
        <f t="shared" si="20"/>
        <v>38.579927771664984</v>
      </c>
      <c r="F386" s="15">
        <v>35.072661610604527</v>
      </c>
      <c r="G386" s="15" t="str">
        <f t="shared" si="21"/>
        <v>-</v>
      </c>
      <c r="H386" s="16"/>
    </row>
    <row r="387" spans="1:8">
      <c r="A387" s="12" t="s">
        <v>258</v>
      </c>
      <c r="B387" s="13">
        <v>60</v>
      </c>
      <c r="C387" s="14">
        <v>423</v>
      </c>
      <c r="D387" s="15">
        <f t="shared" si="20"/>
        <v>48.634356418137259</v>
      </c>
      <c r="E387" s="15">
        <f t="shared" si="20"/>
        <v>44.213051289215684</v>
      </c>
      <c r="F387" s="15">
        <v>40.193682990196073</v>
      </c>
      <c r="G387" s="15" t="str">
        <f t="shared" si="21"/>
        <v>-</v>
      </c>
      <c r="H387" s="16"/>
    </row>
    <row r="388" spans="1:8">
      <c r="A388" s="12" t="s">
        <v>259</v>
      </c>
      <c r="B388" s="13">
        <v>60</v>
      </c>
      <c r="C388" s="14">
        <v>483</v>
      </c>
      <c r="D388" s="15">
        <f t="shared" si="20"/>
        <v>52.156528308105869</v>
      </c>
      <c r="E388" s="15">
        <f t="shared" si="20"/>
        <v>47.415025734641695</v>
      </c>
      <c r="F388" s="15">
        <v>43.104568849674266</v>
      </c>
      <c r="G388" s="15" t="str">
        <f t="shared" si="21"/>
        <v>-</v>
      </c>
      <c r="H388" s="16"/>
    </row>
    <row r="389" spans="1:8">
      <c r="A389" s="12" t="s">
        <v>260</v>
      </c>
      <c r="B389" s="13">
        <v>50</v>
      </c>
      <c r="C389" s="14">
        <v>543</v>
      </c>
      <c r="D389" s="15">
        <f t="shared" si="20"/>
        <v>58.635600147622128</v>
      </c>
      <c r="E389" s="15">
        <f t="shared" si="20"/>
        <v>53.30509104329284</v>
      </c>
      <c r="F389" s="15">
        <v>48.459173675720763</v>
      </c>
      <c r="G389" s="15" t="str">
        <f t="shared" si="21"/>
        <v>-</v>
      </c>
      <c r="H389" s="16"/>
    </row>
    <row r="390" spans="1:8" ht="12" thickBot="1">
      <c r="A390" s="12" t="s">
        <v>261</v>
      </c>
      <c r="B390" s="13">
        <v>50</v>
      </c>
      <c r="C390" s="14">
        <v>602</v>
      </c>
      <c r="D390" s="15">
        <f t="shared" si="20"/>
        <v>65.45234573428931</v>
      </c>
      <c r="E390" s="15">
        <f t="shared" si="20"/>
        <v>59.502132485717553</v>
      </c>
      <c r="F390" s="15">
        <v>54.092847714288681</v>
      </c>
      <c r="G390" s="15" t="str">
        <f t="shared" si="21"/>
        <v>-</v>
      </c>
      <c r="H390" s="16"/>
    </row>
    <row r="391" spans="1:8" ht="42.75" customHeight="1">
      <c r="A391" s="22" t="s">
        <v>262</v>
      </c>
      <c r="B391" s="22"/>
      <c r="C391" s="22"/>
      <c r="D391" s="22"/>
      <c r="E391" s="22"/>
      <c r="F391" s="22"/>
      <c r="G391" s="22"/>
    </row>
    <row r="392" spans="1:8" ht="45" customHeight="1">
      <c r="A392" s="23"/>
      <c r="B392" s="23"/>
      <c r="C392" s="23"/>
      <c r="D392" s="23"/>
      <c r="E392" s="23"/>
      <c r="F392" s="23"/>
      <c r="G392" s="23"/>
    </row>
    <row r="393" spans="1:8" s="1" customFormat="1">
      <c r="A393" s="12" t="s">
        <v>263</v>
      </c>
      <c r="B393" s="13">
        <v>5500</v>
      </c>
      <c r="C393" s="14">
        <v>4.3499999999999996</v>
      </c>
      <c r="D393" s="15">
        <f>E393*1.1</f>
        <v>0.60500000000000009</v>
      </c>
      <c r="E393" s="15">
        <f>F393*1.1</f>
        <v>0.55000000000000004</v>
      </c>
      <c r="F393" s="15">
        <v>0.5</v>
      </c>
      <c r="G393" s="15" t="str">
        <f t="shared" si="21"/>
        <v>-</v>
      </c>
      <c r="H393" s="16"/>
    </row>
    <row r="394" spans="1:8" s="1" customFormat="1">
      <c r="A394" s="12" t="s">
        <v>264</v>
      </c>
      <c r="B394" s="13">
        <v>5400</v>
      </c>
      <c r="C394" s="14">
        <v>4.5599999999999996</v>
      </c>
      <c r="D394" s="15">
        <f t="shared" ref="D394:E457" si="22">E394*1.1</f>
        <v>0.64130000000000009</v>
      </c>
      <c r="E394" s="15">
        <f t="shared" si="22"/>
        <v>0.58300000000000007</v>
      </c>
      <c r="F394" s="15">
        <v>0.53</v>
      </c>
      <c r="G394" s="15" t="str">
        <f t="shared" si="21"/>
        <v>-</v>
      </c>
      <c r="H394" s="16"/>
    </row>
    <row r="395" spans="1:8" s="1" customFormat="1">
      <c r="A395" s="12" t="s">
        <v>265</v>
      </c>
      <c r="B395" s="13">
        <v>5200</v>
      </c>
      <c r="C395" s="14">
        <v>4.8</v>
      </c>
      <c r="D395" s="15">
        <f t="shared" si="22"/>
        <v>0.6655000000000002</v>
      </c>
      <c r="E395" s="15">
        <f t="shared" si="22"/>
        <v>0.60500000000000009</v>
      </c>
      <c r="F395" s="15">
        <v>0.55000000000000004</v>
      </c>
      <c r="G395" s="15" t="str">
        <f t="shared" si="21"/>
        <v>-</v>
      </c>
      <c r="H395" s="16"/>
    </row>
    <row r="396" spans="1:8" s="1" customFormat="1">
      <c r="A396" s="12" t="s">
        <v>266</v>
      </c>
      <c r="B396" s="13">
        <v>5000</v>
      </c>
      <c r="C396" s="14">
        <v>4.95</v>
      </c>
      <c r="D396" s="15">
        <f t="shared" si="22"/>
        <v>0.68970000000000009</v>
      </c>
      <c r="E396" s="15">
        <f t="shared" si="22"/>
        <v>0.627</v>
      </c>
      <c r="F396" s="15">
        <v>0.56999999999999995</v>
      </c>
      <c r="G396" s="15" t="str">
        <f t="shared" si="21"/>
        <v>-</v>
      </c>
      <c r="H396" s="16"/>
    </row>
    <row r="397" spans="1:8" s="1" customFormat="1">
      <c r="A397" s="12" t="s">
        <v>267</v>
      </c>
      <c r="B397" s="13">
        <v>4800</v>
      </c>
      <c r="C397" s="14">
        <v>5.15</v>
      </c>
      <c r="D397" s="15">
        <f t="shared" si="22"/>
        <v>0.70180000000000009</v>
      </c>
      <c r="E397" s="15">
        <f t="shared" si="22"/>
        <v>0.63800000000000001</v>
      </c>
      <c r="F397" s="15">
        <v>0.57999999999999996</v>
      </c>
      <c r="G397" s="15" t="str">
        <f t="shared" si="21"/>
        <v>-</v>
      </c>
      <c r="H397" s="16"/>
    </row>
    <row r="398" spans="1:8" s="1" customFormat="1">
      <c r="A398" s="12" t="s">
        <v>268</v>
      </c>
      <c r="B398" s="13">
        <v>4200</v>
      </c>
      <c r="C398" s="14">
        <v>5.85</v>
      </c>
      <c r="D398" s="15">
        <f t="shared" si="22"/>
        <v>0.72600000000000009</v>
      </c>
      <c r="E398" s="15">
        <f t="shared" si="22"/>
        <v>0.66</v>
      </c>
      <c r="F398" s="15">
        <v>0.6</v>
      </c>
      <c r="G398" s="15" t="str">
        <f t="shared" si="21"/>
        <v>-</v>
      </c>
      <c r="H398" s="16"/>
    </row>
    <row r="399" spans="1:8" s="1" customFormat="1">
      <c r="A399" s="12" t="s">
        <v>269</v>
      </c>
      <c r="B399" s="13">
        <v>3600</v>
      </c>
      <c r="C399" s="14">
        <v>6.72</v>
      </c>
      <c r="D399" s="15">
        <f t="shared" si="22"/>
        <v>0.84700000000000009</v>
      </c>
      <c r="E399" s="15">
        <f t="shared" si="22"/>
        <v>0.77</v>
      </c>
      <c r="F399" s="15">
        <v>0.7</v>
      </c>
      <c r="G399" s="15" t="str">
        <f t="shared" si="21"/>
        <v>-</v>
      </c>
      <c r="H399" s="16"/>
    </row>
    <row r="400" spans="1:8" s="1" customFormat="1">
      <c r="A400" s="12" t="s">
        <v>270</v>
      </c>
      <c r="B400" s="13">
        <v>3400</v>
      </c>
      <c r="C400" s="14">
        <v>7.2</v>
      </c>
      <c r="D400" s="15">
        <f t="shared" si="22"/>
        <v>0.9075000000000002</v>
      </c>
      <c r="E400" s="15">
        <f t="shared" si="22"/>
        <v>0.82500000000000007</v>
      </c>
      <c r="F400" s="15">
        <v>0.75</v>
      </c>
      <c r="G400" s="15" t="str">
        <f t="shared" si="21"/>
        <v>-</v>
      </c>
      <c r="H400" s="16"/>
    </row>
    <row r="401" spans="1:8" s="1" customFormat="1">
      <c r="A401" s="12" t="s">
        <v>271</v>
      </c>
      <c r="B401" s="13">
        <v>3200</v>
      </c>
      <c r="C401" s="14">
        <v>7.7</v>
      </c>
      <c r="D401" s="15">
        <f t="shared" si="22"/>
        <v>0.96800000000000019</v>
      </c>
      <c r="E401" s="15">
        <f t="shared" si="22"/>
        <v>0.88000000000000012</v>
      </c>
      <c r="F401" s="15">
        <v>0.8</v>
      </c>
      <c r="G401" s="15" t="str">
        <f t="shared" si="21"/>
        <v>-</v>
      </c>
      <c r="H401" s="16"/>
    </row>
    <row r="402" spans="1:8" s="1" customFormat="1">
      <c r="A402" s="12" t="s">
        <v>272</v>
      </c>
      <c r="B402" s="13">
        <v>3000</v>
      </c>
      <c r="C402" s="14">
        <v>9.1</v>
      </c>
      <c r="D402" s="15">
        <f t="shared" si="22"/>
        <v>1.1495</v>
      </c>
      <c r="E402" s="15">
        <f t="shared" si="22"/>
        <v>1.0449999999999999</v>
      </c>
      <c r="F402" s="15">
        <v>0.95</v>
      </c>
      <c r="G402" s="15" t="str">
        <f t="shared" si="21"/>
        <v>-</v>
      </c>
      <c r="H402" s="16"/>
    </row>
    <row r="403" spans="1:8" s="1" customFormat="1">
      <c r="A403" s="12" t="s">
        <v>273</v>
      </c>
      <c r="B403" s="13">
        <v>2200</v>
      </c>
      <c r="C403" s="14">
        <v>11</v>
      </c>
      <c r="D403" s="15">
        <f t="shared" si="22"/>
        <v>1.3915</v>
      </c>
      <c r="E403" s="15">
        <f t="shared" si="22"/>
        <v>1.2649999999999999</v>
      </c>
      <c r="F403" s="15">
        <v>1.1499999999999999</v>
      </c>
      <c r="G403" s="15" t="str">
        <f t="shared" si="21"/>
        <v>-</v>
      </c>
      <c r="H403" s="16"/>
    </row>
    <row r="404" spans="1:8" s="1" customFormat="1">
      <c r="A404" s="12" t="s">
        <v>274</v>
      </c>
      <c r="B404" s="13">
        <v>1600</v>
      </c>
      <c r="C404" s="14">
        <v>12.36</v>
      </c>
      <c r="D404" s="15">
        <f t="shared" si="22"/>
        <v>1.5730000000000004</v>
      </c>
      <c r="E404" s="15">
        <f t="shared" si="22"/>
        <v>1.4300000000000002</v>
      </c>
      <c r="F404" s="15">
        <v>1.3</v>
      </c>
      <c r="G404" s="15" t="str">
        <f t="shared" si="21"/>
        <v>-</v>
      </c>
      <c r="H404" s="16"/>
    </row>
    <row r="405" spans="1:8" s="1" customFormat="1">
      <c r="A405" s="12" t="s">
        <v>137</v>
      </c>
      <c r="B405" s="13">
        <v>3600</v>
      </c>
      <c r="C405" s="14">
        <v>6.9</v>
      </c>
      <c r="D405" s="15">
        <f t="shared" si="22"/>
        <v>0.96800000000000019</v>
      </c>
      <c r="E405" s="15">
        <f t="shared" si="22"/>
        <v>0.88000000000000012</v>
      </c>
      <c r="F405" s="15">
        <v>0.8</v>
      </c>
      <c r="G405" s="15" t="str">
        <f t="shared" si="21"/>
        <v>-</v>
      </c>
      <c r="H405" s="16"/>
    </row>
    <row r="406" spans="1:8" s="1" customFormat="1">
      <c r="A406" s="12" t="s">
        <v>275</v>
      </c>
      <c r="B406" s="13">
        <v>3200</v>
      </c>
      <c r="C406" s="14">
        <v>7.4</v>
      </c>
      <c r="D406" s="15">
        <f t="shared" si="22"/>
        <v>0.99220000000000008</v>
      </c>
      <c r="E406" s="15">
        <f t="shared" si="22"/>
        <v>0.90200000000000002</v>
      </c>
      <c r="F406" s="15">
        <v>0.82</v>
      </c>
      <c r="G406" s="15" t="str">
        <f t="shared" si="21"/>
        <v>-</v>
      </c>
      <c r="H406" s="16"/>
    </row>
    <row r="407" spans="1:8" s="1" customFormat="1">
      <c r="A407" s="12" t="s">
        <v>138</v>
      </c>
      <c r="B407" s="13">
        <v>3200</v>
      </c>
      <c r="C407" s="14">
        <v>7.8</v>
      </c>
      <c r="D407" s="15">
        <f t="shared" si="22"/>
        <v>1.0043000000000002</v>
      </c>
      <c r="E407" s="15">
        <f t="shared" si="22"/>
        <v>0.91300000000000003</v>
      </c>
      <c r="F407" s="15">
        <v>0.83</v>
      </c>
      <c r="G407" s="15" t="str">
        <f t="shared" si="21"/>
        <v>-</v>
      </c>
      <c r="H407" s="16"/>
    </row>
    <row r="408" spans="1:8" s="1" customFormat="1">
      <c r="A408" s="12" t="s">
        <v>139</v>
      </c>
      <c r="B408" s="13">
        <v>2800</v>
      </c>
      <c r="C408" s="14">
        <v>8.6999999999999993</v>
      </c>
      <c r="D408" s="15">
        <f t="shared" si="22"/>
        <v>1.1004188910000001</v>
      </c>
      <c r="E408" s="15">
        <f t="shared" si="22"/>
        <v>1.00038081</v>
      </c>
      <c r="F408" s="15">
        <v>0.90943709999999989</v>
      </c>
      <c r="G408" s="15" t="str">
        <f t="shared" si="21"/>
        <v>-</v>
      </c>
      <c r="H408" s="16"/>
    </row>
    <row r="409" spans="1:8" s="1" customFormat="1">
      <c r="A409" s="12" t="s">
        <v>140</v>
      </c>
      <c r="B409" s="13">
        <v>2600</v>
      </c>
      <c r="C409" s="14">
        <v>9.1</v>
      </c>
      <c r="D409" s="15">
        <f t="shared" si="22"/>
        <v>1.1670857522691331</v>
      </c>
      <c r="E409" s="15">
        <f t="shared" si="22"/>
        <v>1.0609870475173937</v>
      </c>
      <c r="F409" s="15">
        <v>0.96453367956126701</v>
      </c>
      <c r="G409" s="15" t="str">
        <f t="shared" si="21"/>
        <v>-</v>
      </c>
      <c r="H409" s="16"/>
    </row>
    <row r="410" spans="1:8" s="1" customFormat="1">
      <c r="A410" s="12" t="s">
        <v>141</v>
      </c>
      <c r="B410" s="13">
        <v>2500</v>
      </c>
      <c r="C410" s="14">
        <v>10.7</v>
      </c>
      <c r="D410" s="15">
        <f t="shared" si="22"/>
        <v>1.2673633065531273</v>
      </c>
      <c r="E410" s="15">
        <f t="shared" si="22"/>
        <v>1.1521484605028429</v>
      </c>
      <c r="F410" s="15">
        <v>1.0474076913662207</v>
      </c>
      <c r="G410" s="15" t="str">
        <f t="shared" si="21"/>
        <v>-</v>
      </c>
      <c r="H410" s="16"/>
    </row>
    <row r="411" spans="1:8" s="1" customFormat="1">
      <c r="A411" s="12" t="s">
        <v>142</v>
      </c>
      <c r="B411" s="13">
        <v>2200</v>
      </c>
      <c r="C411" s="14">
        <v>11.8</v>
      </c>
      <c r="D411" s="15">
        <f t="shared" si="22"/>
        <v>1.37307759570794</v>
      </c>
      <c r="E411" s="15">
        <f t="shared" si="22"/>
        <v>1.2482523597344908</v>
      </c>
      <c r="F411" s="15">
        <v>1.1347748724859006</v>
      </c>
      <c r="G411" s="15" t="str">
        <f t="shared" si="21"/>
        <v>-</v>
      </c>
      <c r="H411" s="16"/>
    </row>
    <row r="412" spans="1:8" s="1" customFormat="1">
      <c r="A412" s="12" t="s">
        <v>143</v>
      </c>
      <c r="B412" s="13">
        <v>2000</v>
      </c>
      <c r="C412" s="14">
        <v>12.5</v>
      </c>
      <c r="D412" s="15">
        <f t="shared" si="22"/>
        <v>1.4520000000000002</v>
      </c>
      <c r="E412" s="15">
        <f t="shared" si="22"/>
        <v>1.32</v>
      </c>
      <c r="F412" s="15">
        <v>1.2</v>
      </c>
      <c r="G412" s="15" t="str">
        <f t="shared" si="21"/>
        <v>-</v>
      </c>
      <c r="H412" s="16"/>
    </row>
    <row r="413" spans="1:8" s="1" customFormat="1">
      <c r="A413" s="12" t="s">
        <v>144</v>
      </c>
      <c r="B413" s="13">
        <v>2000</v>
      </c>
      <c r="C413" s="14">
        <v>14</v>
      </c>
      <c r="D413" s="15">
        <f t="shared" si="22"/>
        <v>1.5724245409713014</v>
      </c>
      <c r="E413" s="15">
        <f t="shared" si="22"/>
        <v>1.4294768554284556</v>
      </c>
      <c r="F413" s="15">
        <v>1.2995244140258686</v>
      </c>
      <c r="G413" s="15" t="str">
        <f t="shared" si="21"/>
        <v>-</v>
      </c>
      <c r="H413" s="16"/>
    </row>
    <row r="414" spans="1:8" s="1" customFormat="1">
      <c r="A414" s="12" t="s">
        <v>276</v>
      </c>
      <c r="B414" s="13">
        <v>1800</v>
      </c>
      <c r="C414" s="14">
        <v>15</v>
      </c>
      <c r="D414" s="15">
        <f t="shared" si="22"/>
        <v>1.6335000000000004</v>
      </c>
      <c r="E414" s="15">
        <f t="shared" si="22"/>
        <v>1.4850000000000003</v>
      </c>
      <c r="F414" s="15">
        <v>1.35</v>
      </c>
      <c r="G414" s="15" t="str">
        <f t="shared" si="21"/>
        <v>-</v>
      </c>
      <c r="H414" s="16"/>
    </row>
    <row r="415" spans="1:8" s="1" customFormat="1">
      <c r="A415" s="12" t="s">
        <v>145</v>
      </c>
      <c r="B415" s="13">
        <v>1600</v>
      </c>
      <c r="C415" s="14">
        <v>16.2</v>
      </c>
      <c r="D415" s="15">
        <f t="shared" si="22"/>
        <v>1.8723115169</v>
      </c>
      <c r="E415" s="15">
        <f t="shared" si="22"/>
        <v>1.7021013789999999</v>
      </c>
      <c r="F415" s="15">
        <v>1.5473648899999999</v>
      </c>
      <c r="G415" s="15" t="str">
        <f t="shared" si="21"/>
        <v>-</v>
      </c>
      <c r="H415" s="16"/>
    </row>
    <row r="416" spans="1:8" s="1" customFormat="1">
      <c r="A416" s="12" t="s">
        <v>277</v>
      </c>
      <c r="B416" s="13">
        <v>1400</v>
      </c>
      <c r="C416" s="14">
        <v>17</v>
      </c>
      <c r="D416" s="15">
        <f t="shared" si="22"/>
        <v>1.9360000000000004</v>
      </c>
      <c r="E416" s="15">
        <f t="shared" si="22"/>
        <v>1.7600000000000002</v>
      </c>
      <c r="F416" s="15">
        <v>1.6</v>
      </c>
      <c r="G416" s="15" t="str">
        <f t="shared" si="21"/>
        <v>-</v>
      </c>
      <c r="H416" s="16"/>
    </row>
    <row r="417" spans="1:8" s="1" customFormat="1">
      <c r="A417" s="12" t="s">
        <v>146</v>
      </c>
      <c r="B417" s="13">
        <v>1400</v>
      </c>
      <c r="C417" s="14">
        <v>18.399999999999999</v>
      </c>
      <c r="D417" s="15">
        <f t="shared" si="22"/>
        <v>2.1004979270000002</v>
      </c>
      <c r="E417" s="15">
        <f t="shared" si="22"/>
        <v>1.9095435700000001</v>
      </c>
      <c r="F417" s="15">
        <v>1.7359487</v>
      </c>
      <c r="G417" s="15" t="str">
        <f t="shared" si="21"/>
        <v>-</v>
      </c>
      <c r="H417" s="16"/>
    </row>
    <row r="418" spans="1:8" s="1" customFormat="1">
      <c r="A418" s="12" t="s">
        <v>278</v>
      </c>
      <c r="B418" s="13">
        <v>1200</v>
      </c>
      <c r="C418" s="14">
        <v>19</v>
      </c>
      <c r="D418" s="15">
        <f t="shared" si="22"/>
        <v>2.2385000000000002</v>
      </c>
      <c r="E418" s="15">
        <f t="shared" si="22"/>
        <v>2.0350000000000001</v>
      </c>
      <c r="F418" s="15">
        <v>1.85</v>
      </c>
      <c r="G418" s="15" t="str">
        <f t="shared" si="21"/>
        <v>-</v>
      </c>
      <c r="H418" s="16"/>
    </row>
    <row r="419" spans="1:8" s="1" customFormat="1">
      <c r="A419" s="12" t="s">
        <v>147</v>
      </c>
      <c r="B419" s="13">
        <v>1200</v>
      </c>
      <c r="C419" s="14">
        <v>20.6</v>
      </c>
      <c r="D419" s="15">
        <f t="shared" si="22"/>
        <v>2.4769459033000003</v>
      </c>
      <c r="E419" s="15">
        <f t="shared" si="22"/>
        <v>2.2517690030000002</v>
      </c>
      <c r="F419" s="15">
        <v>2.0470627299999999</v>
      </c>
      <c r="G419" s="15" t="str">
        <f t="shared" si="21"/>
        <v>-</v>
      </c>
      <c r="H419" s="16"/>
    </row>
    <row r="420" spans="1:8" s="1" customFormat="1">
      <c r="A420" s="12" t="s">
        <v>279</v>
      </c>
      <c r="B420" s="13">
        <v>1000</v>
      </c>
      <c r="C420" s="14">
        <v>21</v>
      </c>
      <c r="D420" s="15">
        <f t="shared" si="22"/>
        <v>2.4200000000000004</v>
      </c>
      <c r="E420" s="15">
        <f t="shared" si="22"/>
        <v>2.2000000000000002</v>
      </c>
      <c r="F420" s="15">
        <v>2</v>
      </c>
      <c r="G420" s="15" t="str">
        <f t="shared" si="21"/>
        <v>-</v>
      </c>
      <c r="H420" s="16"/>
    </row>
    <row r="421" spans="1:8" s="1" customFormat="1">
      <c r="A421" s="12" t="s">
        <v>148</v>
      </c>
      <c r="B421" s="13">
        <v>1000</v>
      </c>
      <c r="C421" s="14">
        <v>22.8</v>
      </c>
      <c r="D421" s="15">
        <f t="shared" si="22"/>
        <v>2.8346866350000002</v>
      </c>
      <c r="E421" s="15">
        <f t="shared" si="22"/>
        <v>2.5769878500000001</v>
      </c>
      <c r="F421" s="15">
        <v>2.3427162272727271</v>
      </c>
      <c r="G421" s="15" t="str">
        <f t="shared" si="21"/>
        <v>-</v>
      </c>
      <c r="H421" s="16"/>
    </row>
    <row r="422" spans="1:8" s="1" customFormat="1">
      <c r="A422" s="12" t="s">
        <v>149</v>
      </c>
      <c r="B422" s="13">
        <v>1000</v>
      </c>
      <c r="C422" s="14">
        <v>25</v>
      </c>
      <c r="D422" s="15">
        <f t="shared" si="22"/>
        <v>3.0645561210000003</v>
      </c>
      <c r="E422" s="15">
        <f t="shared" si="22"/>
        <v>2.78596011</v>
      </c>
      <c r="F422" s="15">
        <v>2.5326910090909087</v>
      </c>
      <c r="G422" s="15" t="str">
        <f t="shared" si="21"/>
        <v>-</v>
      </c>
      <c r="H422" s="16"/>
    </row>
    <row r="423" spans="1:8" s="1" customFormat="1">
      <c r="A423" s="12" t="s">
        <v>280</v>
      </c>
      <c r="B423" s="13">
        <v>800</v>
      </c>
      <c r="C423" s="14">
        <v>26</v>
      </c>
      <c r="D423" s="15">
        <f t="shared" si="22"/>
        <v>3.19</v>
      </c>
      <c r="E423" s="15">
        <f t="shared" si="22"/>
        <v>2.9</v>
      </c>
      <c r="F423" s="15">
        <v>2.6363636363636362</v>
      </c>
      <c r="G423" s="15" t="str">
        <f t="shared" si="21"/>
        <v>-</v>
      </c>
      <c r="H423" s="16"/>
    </row>
    <row r="424" spans="1:8" s="1" customFormat="1">
      <c r="A424" s="12" t="s">
        <v>281</v>
      </c>
      <c r="B424" s="13">
        <v>800</v>
      </c>
      <c r="C424" s="14">
        <v>27</v>
      </c>
      <c r="D424" s="15">
        <f t="shared" si="22"/>
        <v>3.5219632030000008</v>
      </c>
      <c r="E424" s="15">
        <f t="shared" si="22"/>
        <v>3.2017847300000004</v>
      </c>
      <c r="F424" s="15">
        <v>2.9107133909090912</v>
      </c>
      <c r="G424" s="15" t="str">
        <f t="shared" si="21"/>
        <v>-</v>
      </c>
      <c r="H424" s="16"/>
    </row>
    <row r="425" spans="1:8" s="1" customFormat="1">
      <c r="A425" s="12" t="s">
        <v>282</v>
      </c>
      <c r="B425" s="13">
        <v>800</v>
      </c>
      <c r="C425" s="14">
        <v>28</v>
      </c>
      <c r="D425" s="15">
        <f t="shared" si="22"/>
        <v>3.63</v>
      </c>
      <c r="E425" s="15">
        <f t="shared" si="22"/>
        <v>3.3</v>
      </c>
      <c r="F425" s="15">
        <v>2.9999999999999996</v>
      </c>
      <c r="G425" s="15" t="str">
        <f t="shared" si="21"/>
        <v>-</v>
      </c>
      <c r="H425" s="16"/>
    </row>
    <row r="426" spans="1:8" s="1" customFormat="1">
      <c r="A426" s="12" t="s">
        <v>150</v>
      </c>
      <c r="B426" s="13">
        <v>800</v>
      </c>
      <c r="C426" s="14">
        <v>29</v>
      </c>
      <c r="D426" s="15">
        <f t="shared" si="22"/>
        <v>3.6943721760000003</v>
      </c>
      <c r="E426" s="15">
        <f t="shared" si="22"/>
        <v>3.3585201599999999</v>
      </c>
      <c r="F426" s="15">
        <v>3.0532001454545452</v>
      </c>
      <c r="G426" s="15" t="str">
        <f t="shared" si="21"/>
        <v>-</v>
      </c>
      <c r="H426" s="16"/>
    </row>
    <row r="427" spans="1:8" s="1" customFormat="1">
      <c r="A427" s="12" t="s">
        <v>283</v>
      </c>
      <c r="B427" s="13">
        <v>600</v>
      </c>
      <c r="C427" s="14">
        <v>30</v>
      </c>
      <c r="D427" s="15">
        <f t="shared" si="22"/>
        <v>3.8500000000000005</v>
      </c>
      <c r="E427" s="15">
        <f t="shared" si="22"/>
        <v>3.5</v>
      </c>
      <c r="F427" s="15">
        <v>3.1818181818181817</v>
      </c>
      <c r="G427" s="15" t="str">
        <f t="shared" si="21"/>
        <v>-</v>
      </c>
      <c r="H427" s="16"/>
    </row>
    <row r="428" spans="1:8" s="1" customFormat="1">
      <c r="A428" s="12" t="s">
        <v>151</v>
      </c>
      <c r="B428" s="13">
        <v>600</v>
      </c>
      <c r="C428" s="14">
        <v>31.6</v>
      </c>
      <c r="D428" s="15">
        <f t="shared" si="22"/>
        <v>3.9600000000000004</v>
      </c>
      <c r="E428" s="15">
        <f t="shared" si="22"/>
        <v>3.6</v>
      </c>
      <c r="F428" s="15">
        <v>3.2727272727272725</v>
      </c>
      <c r="G428" s="15" t="str">
        <f t="shared" si="21"/>
        <v>-</v>
      </c>
      <c r="H428" s="16"/>
    </row>
    <row r="429" spans="1:8" s="1" customFormat="1">
      <c r="A429" s="12" t="s">
        <v>284</v>
      </c>
      <c r="B429" s="13">
        <v>600</v>
      </c>
      <c r="C429" s="14">
        <v>32</v>
      </c>
      <c r="D429" s="15">
        <f t="shared" si="22"/>
        <v>4.07</v>
      </c>
      <c r="E429" s="15">
        <f t="shared" si="22"/>
        <v>3.6999999999999997</v>
      </c>
      <c r="F429" s="15">
        <v>3.3636363636363633</v>
      </c>
      <c r="G429" s="15" t="str">
        <f t="shared" si="21"/>
        <v>-</v>
      </c>
      <c r="H429" s="16"/>
    </row>
    <row r="430" spans="1:8" s="1" customFormat="1">
      <c r="A430" s="12" t="s">
        <v>152</v>
      </c>
      <c r="B430" s="13">
        <v>600</v>
      </c>
      <c r="C430" s="14">
        <v>33</v>
      </c>
      <c r="D430" s="15">
        <f t="shared" si="22"/>
        <v>4.18</v>
      </c>
      <c r="E430" s="15">
        <f t="shared" si="22"/>
        <v>3.8</v>
      </c>
      <c r="F430" s="15">
        <v>3.4545454545454541</v>
      </c>
      <c r="G430" s="15" t="str">
        <f t="shared" si="21"/>
        <v>-</v>
      </c>
      <c r="H430" s="16"/>
    </row>
    <row r="431" spans="1:8" s="1" customFormat="1">
      <c r="A431" s="12" t="s">
        <v>153</v>
      </c>
      <c r="B431" s="13">
        <v>600</v>
      </c>
      <c r="C431" s="14">
        <v>35</v>
      </c>
      <c r="D431" s="15">
        <f t="shared" si="22"/>
        <v>4.4000000000000004</v>
      </c>
      <c r="E431" s="15">
        <f t="shared" si="22"/>
        <v>4</v>
      </c>
      <c r="F431" s="15">
        <v>3.6363636363636362</v>
      </c>
      <c r="G431" s="15" t="str">
        <f t="shared" si="21"/>
        <v>-</v>
      </c>
      <c r="H431" s="16"/>
    </row>
    <row r="432" spans="1:8" s="1" customFormat="1">
      <c r="A432" s="12" t="s">
        <v>156</v>
      </c>
      <c r="B432" s="13">
        <v>1600</v>
      </c>
      <c r="C432" s="14">
        <v>14.9</v>
      </c>
      <c r="D432" s="15">
        <f t="shared" si="22"/>
        <v>1.7600000000000002</v>
      </c>
      <c r="E432" s="15">
        <f t="shared" si="22"/>
        <v>1.6</v>
      </c>
      <c r="F432" s="15">
        <v>1.4545454545454546</v>
      </c>
      <c r="G432" s="15" t="str">
        <f t="shared" ref="G432:G495" si="23">IF($G$5&lt;=0,"-",F432*(1-$G$5))</f>
        <v>-</v>
      </c>
      <c r="H432" s="16"/>
    </row>
    <row r="433" spans="1:8" s="1" customFormat="1">
      <c r="A433" s="12" t="s">
        <v>157</v>
      </c>
      <c r="B433" s="13">
        <v>1500</v>
      </c>
      <c r="C433" s="14">
        <v>16.3</v>
      </c>
      <c r="D433" s="15">
        <f t="shared" si="22"/>
        <v>1.7957700027856511</v>
      </c>
      <c r="E433" s="15">
        <f t="shared" si="22"/>
        <v>1.6325181843505918</v>
      </c>
      <c r="F433" s="15">
        <v>1.4841074403187198</v>
      </c>
      <c r="G433" s="15" t="str">
        <f t="shared" si="23"/>
        <v>-</v>
      </c>
      <c r="H433" s="16"/>
    </row>
    <row r="434" spans="1:8" s="1" customFormat="1">
      <c r="A434" s="12" t="s">
        <v>158</v>
      </c>
      <c r="B434" s="13">
        <v>1400</v>
      </c>
      <c r="C434" s="14">
        <v>17.600000000000001</v>
      </c>
      <c r="D434" s="15">
        <f t="shared" si="22"/>
        <v>1.9948495929999999</v>
      </c>
      <c r="E434" s="15">
        <f t="shared" si="22"/>
        <v>1.8134996299999997</v>
      </c>
      <c r="F434" s="15">
        <v>1.648636027272727</v>
      </c>
      <c r="G434" s="15" t="str">
        <f t="shared" si="23"/>
        <v>-</v>
      </c>
      <c r="H434" s="16"/>
    </row>
    <row r="435" spans="1:8" s="1" customFormat="1">
      <c r="A435" s="12" t="s">
        <v>159</v>
      </c>
      <c r="B435" s="13">
        <v>1200</v>
      </c>
      <c r="C435" s="14">
        <v>18.899999999999999</v>
      </c>
      <c r="D435" s="15">
        <f t="shared" si="22"/>
        <v>2.1488831868196492</v>
      </c>
      <c r="E435" s="15">
        <f t="shared" si="22"/>
        <v>1.9535301698360445</v>
      </c>
      <c r="F435" s="15">
        <v>1.7759365180327675</v>
      </c>
      <c r="G435" s="15" t="str">
        <f t="shared" si="23"/>
        <v>-</v>
      </c>
      <c r="H435" s="16"/>
    </row>
    <row r="436" spans="1:8" s="1" customFormat="1">
      <c r="A436" s="12" t="s">
        <v>160</v>
      </c>
      <c r="B436" s="13">
        <v>1200</v>
      </c>
      <c r="C436" s="14">
        <v>21</v>
      </c>
      <c r="D436" s="15">
        <f t="shared" si="22"/>
        <v>2.3927248950000002</v>
      </c>
      <c r="E436" s="15">
        <f t="shared" si="22"/>
        <v>2.1752044499999998</v>
      </c>
      <c r="F436" s="15">
        <v>1.9774585909090907</v>
      </c>
      <c r="G436" s="15" t="str">
        <f t="shared" si="23"/>
        <v>-</v>
      </c>
      <c r="H436" s="16"/>
    </row>
    <row r="437" spans="1:8" s="1" customFormat="1">
      <c r="A437" s="12" t="s">
        <v>161</v>
      </c>
      <c r="B437" s="13">
        <v>1000</v>
      </c>
      <c r="C437" s="14">
        <v>23</v>
      </c>
      <c r="D437" s="15">
        <f t="shared" si="22"/>
        <v>2.6620000000000008</v>
      </c>
      <c r="E437" s="15">
        <f t="shared" si="22"/>
        <v>2.4200000000000004</v>
      </c>
      <c r="F437" s="15">
        <v>2.2000000000000002</v>
      </c>
      <c r="G437" s="15" t="str">
        <f t="shared" si="23"/>
        <v>-</v>
      </c>
      <c r="H437" s="16"/>
    </row>
    <row r="438" spans="1:8" s="1" customFormat="1">
      <c r="A438" s="12" t="s">
        <v>162</v>
      </c>
      <c r="B438" s="13">
        <v>1000</v>
      </c>
      <c r="C438" s="14">
        <v>25</v>
      </c>
      <c r="D438" s="15">
        <f t="shared" si="22"/>
        <v>2.9645000000000006</v>
      </c>
      <c r="E438" s="15">
        <f t="shared" si="22"/>
        <v>2.6950000000000003</v>
      </c>
      <c r="F438" s="15">
        <v>2.4500000000000002</v>
      </c>
      <c r="G438" s="15" t="str">
        <f t="shared" si="23"/>
        <v>-</v>
      </c>
      <c r="H438" s="16"/>
    </row>
    <row r="439" spans="1:8" s="1" customFormat="1">
      <c r="A439" s="12" t="s">
        <v>285</v>
      </c>
      <c r="B439" s="13">
        <v>1000</v>
      </c>
      <c r="C439" s="14">
        <v>27</v>
      </c>
      <c r="D439" s="15">
        <f t="shared" si="22"/>
        <v>3.1460000000000008</v>
      </c>
      <c r="E439" s="15">
        <f t="shared" si="22"/>
        <v>2.8600000000000003</v>
      </c>
      <c r="F439" s="15">
        <v>2.6</v>
      </c>
      <c r="G439" s="15" t="str">
        <f t="shared" si="23"/>
        <v>-</v>
      </c>
      <c r="H439" s="16"/>
    </row>
    <row r="440" spans="1:8" s="1" customFormat="1">
      <c r="A440" s="12" t="s">
        <v>163</v>
      </c>
      <c r="B440" s="13">
        <v>800</v>
      </c>
      <c r="C440" s="14">
        <v>28.9</v>
      </c>
      <c r="D440" s="15">
        <f t="shared" si="22"/>
        <v>3.3067429647625448</v>
      </c>
      <c r="E440" s="15">
        <f t="shared" si="22"/>
        <v>3.0061299679659497</v>
      </c>
      <c r="F440" s="15">
        <v>2.7328454254235903</v>
      </c>
      <c r="G440" s="15" t="str">
        <f t="shared" si="23"/>
        <v>-</v>
      </c>
      <c r="H440" s="16"/>
    </row>
    <row r="441" spans="1:8" s="1" customFormat="1">
      <c r="A441" s="12" t="s">
        <v>286</v>
      </c>
      <c r="B441" s="13">
        <v>800</v>
      </c>
      <c r="C441" s="14">
        <v>30</v>
      </c>
      <c r="D441" s="15">
        <f t="shared" si="22"/>
        <v>3.569500000000001</v>
      </c>
      <c r="E441" s="15">
        <f t="shared" si="22"/>
        <v>3.2450000000000006</v>
      </c>
      <c r="F441" s="15">
        <v>2.95</v>
      </c>
      <c r="G441" s="15" t="str">
        <f t="shared" si="23"/>
        <v>-</v>
      </c>
      <c r="H441" s="16"/>
    </row>
    <row r="442" spans="1:8" s="1" customFormat="1">
      <c r="A442" s="12" t="s">
        <v>164</v>
      </c>
      <c r="B442" s="13">
        <v>800</v>
      </c>
      <c r="C442" s="14">
        <v>31</v>
      </c>
      <c r="D442" s="15">
        <f t="shared" si="22"/>
        <v>3.6421000000000001</v>
      </c>
      <c r="E442" s="15">
        <f t="shared" si="22"/>
        <v>3.3109999999999999</v>
      </c>
      <c r="F442" s="15">
        <v>3.01</v>
      </c>
      <c r="G442" s="15" t="str">
        <f t="shared" si="23"/>
        <v>-</v>
      </c>
      <c r="H442" s="16"/>
    </row>
    <row r="443" spans="1:8" s="1" customFormat="1">
      <c r="A443" s="12" t="s">
        <v>287</v>
      </c>
      <c r="B443" s="13">
        <v>800</v>
      </c>
      <c r="C443" s="14">
        <v>33</v>
      </c>
      <c r="D443" s="15">
        <f t="shared" si="22"/>
        <v>3.8720000000000008</v>
      </c>
      <c r="E443" s="15">
        <f t="shared" si="22"/>
        <v>3.5200000000000005</v>
      </c>
      <c r="F443" s="15">
        <v>3.2</v>
      </c>
      <c r="G443" s="15" t="str">
        <f t="shared" si="23"/>
        <v>-</v>
      </c>
      <c r="H443" s="16"/>
    </row>
    <row r="444" spans="1:8" s="1" customFormat="1">
      <c r="A444" s="12" t="s">
        <v>165</v>
      </c>
      <c r="B444" s="13">
        <v>600</v>
      </c>
      <c r="C444" s="14">
        <v>36.799999999999997</v>
      </c>
      <c r="D444" s="15">
        <f t="shared" si="22"/>
        <v>4.174500000000001</v>
      </c>
      <c r="E444" s="15">
        <f t="shared" si="22"/>
        <v>3.7950000000000004</v>
      </c>
      <c r="F444" s="15">
        <v>3.45</v>
      </c>
      <c r="G444" s="15" t="str">
        <f t="shared" si="23"/>
        <v>-</v>
      </c>
      <c r="H444" s="16"/>
    </row>
    <row r="445" spans="1:8" s="1" customFormat="1">
      <c r="A445" s="12" t="s">
        <v>288</v>
      </c>
      <c r="B445" s="13">
        <v>600</v>
      </c>
      <c r="C445" s="14">
        <v>38</v>
      </c>
      <c r="D445" s="15">
        <f t="shared" si="22"/>
        <v>4.2350000000000012</v>
      </c>
      <c r="E445" s="15">
        <f t="shared" si="22"/>
        <v>3.8500000000000005</v>
      </c>
      <c r="F445" s="15">
        <v>3.5</v>
      </c>
      <c r="G445" s="15" t="str">
        <f t="shared" si="23"/>
        <v>-</v>
      </c>
      <c r="H445" s="16"/>
    </row>
    <row r="446" spans="1:8" s="1" customFormat="1">
      <c r="A446" s="12" t="s">
        <v>166</v>
      </c>
      <c r="B446" s="13">
        <v>600</v>
      </c>
      <c r="C446" s="14">
        <v>40.799999999999997</v>
      </c>
      <c r="D446" s="15">
        <f t="shared" si="22"/>
        <v>4.5879304768000004</v>
      </c>
      <c r="E446" s="15">
        <f t="shared" si="22"/>
        <v>4.1708458879999997</v>
      </c>
      <c r="F446" s="15">
        <v>3.7916780799999996</v>
      </c>
      <c r="G446" s="15" t="str">
        <f t="shared" si="23"/>
        <v>-</v>
      </c>
      <c r="H446" s="16"/>
    </row>
    <row r="447" spans="1:8" s="1" customFormat="1">
      <c r="A447" s="12" t="s">
        <v>167</v>
      </c>
      <c r="B447" s="13">
        <v>500</v>
      </c>
      <c r="C447" s="14">
        <v>44.8</v>
      </c>
      <c r="D447" s="15">
        <f t="shared" si="22"/>
        <v>4.9468001176000014</v>
      </c>
      <c r="E447" s="15">
        <f t="shared" si="22"/>
        <v>4.4970910160000006</v>
      </c>
      <c r="F447" s="15">
        <v>4.0882645599999998</v>
      </c>
      <c r="G447" s="15" t="str">
        <f t="shared" si="23"/>
        <v>-</v>
      </c>
      <c r="H447" s="16"/>
    </row>
    <row r="448" spans="1:8" s="1" customFormat="1">
      <c r="A448" s="12" t="s">
        <v>289</v>
      </c>
      <c r="B448" s="13">
        <v>500</v>
      </c>
      <c r="C448" s="14">
        <v>48</v>
      </c>
      <c r="D448" s="15">
        <f t="shared" si="22"/>
        <v>6.0500000000000007</v>
      </c>
      <c r="E448" s="15">
        <f t="shared" si="22"/>
        <v>5.5</v>
      </c>
      <c r="F448" s="15">
        <v>5</v>
      </c>
      <c r="G448" s="15" t="str">
        <f t="shared" si="23"/>
        <v>-</v>
      </c>
      <c r="H448" s="16"/>
    </row>
    <row r="449" spans="1:8" s="1" customFormat="1">
      <c r="A449" s="12" t="s">
        <v>168</v>
      </c>
      <c r="B449" s="13">
        <v>400</v>
      </c>
      <c r="C449" s="14">
        <v>52.8</v>
      </c>
      <c r="D449" s="15">
        <f t="shared" si="22"/>
        <v>6.4130000000000003</v>
      </c>
      <c r="E449" s="15">
        <f t="shared" si="22"/>
        <v>5.83</v>
      </c>
      <c r="F449" s="15">
        <v>5.3</v>
      </c>
      <c r="G449" s="15" t="str">
        <f t="shared" si="23"/>
        <v>-</v>
      </c>
      <c r="H449" s="16"/>
    </row>
    <row r="450" spans="1:8" s="1" customFormat="1">
      <c r="A450" s="12" t="s">
        <v>290</v>
      </c>
      <c r="B450" s="13">
        <v>400</v>
      </c>
      <c r="C450" s="14">
        <v>54</v>
      </c>
      <c r="D450" s="15">
        <f t="shared" si="22"/>
        <v>6.7760000000000007</v>
      </c>
      <c r="E450" s="15">
        <f t="shared" si="22"/>
        <v>6.16</v>
      </c>
      <c r="F450" s="15">
        <v>5.6</v>
      </c>
      <c r="G450" s="15" t="str">
        <f t="shared" si="23"/>
        <v>-</v>
      </c>
      <c r="H450" s="16"/>
    </row>
    <row r="451" spans="1:8" s="1" customFormat="1">
      <c r="A451" s="12" t="s">
        <v>291</v>
      </c>
      <c r="B451" s="13">
        <v>400</v>
      </c>
      <c r="C451" s="14">
        <v>56.8</v>
      </c>
      <c r="D451" s="15">
        <f t="shared" si="22"/>
        <v>7.0180000000000007</v>
      </c>
      <c r="E451" s="15">
        <f t="shared" si="22"/>
        <v>6.38</v>
      </c>
      <c r="F451" s="15">
        <v>5.8</v>
      </c>
      <c r="G451" s="15" t="str">
        <f t="shared" si="23"/>
        <v>-</v>
      </c>
      <c r="H451" s="16"/>
    </row>
    <row r="452" spans="1:8" s="1" customFormat="1">
      <c r="A452" s="12" t="s">
        <v>169</v>
      </c>
      <c r="B452" s="13">
        <v>200</v>
      </c>
      <c r="C452" s="14">
        <v>60.8</v>
      </c>
      <c r="D452" s="15">
        <f t="shared" si="22"/>
        <v>7.3810000000000002</v>
      </c>
      <c r="E452" s="15">
        <f t="shared" si="22"/>
        <v>6.71</v>
      </c>
      <c r="F452" s="15">
        <v>6.1</v>
      </c>
      <c r="G452" s="15" t="str">
        <f t="shared" si="23"/>
        <v>-</v>
      </c>
      <c r="H452" s="16"/>
    </row>
    <row r="453" spans="1:8" s="1" customFormat="1">
      <c r="A453" s="12" t="s">
        <v>292</v>
      </c>
      <c r="B453" s="13">
        <v>200</v>
      </c>
      <c r="C453" s="14">
        <v>64.8</v>
      </c>
      <c r="D453" s="15">
        <f t="shared" si="22"/>
        <v>7.9860000000000007</v>
      </c>
      <c r="E453" s="15">
        <f t="shared" si="22"/>
        <v>7.26</v>
      </c>
      <c r="F453" s="15">
        <v>6.6</v>
      </c>
      <c r="G453" s="15" t="str">
        <f t="shared" si="23"/>
        <v>-</v>
      </c>
      <c r="H453" s="16"/>
    </row>
    <row r="454" spans="1:8" s="1" customFormat="1">
      <c r="A454" s="12" t="s">
        <v>170</v>
      </c>
      <c r="B454" s="13">
        <v>200</v>
      </c>
      <c r="C454" s="14">
        <v>72.8</v>
      </c>
      <c r="D454" s="15">
        <f t="shared" si="22"/>
        <v>9.0750000000000011</v>
      </c>
      <c r="E454" s="15">
        <f t="shared" si="22"/>
        <v>8.25</v>
      </c>
      <c r="F454" s="15">
        <v>7.5</v>
      </c>
      <c r="G454" s="15" t="str">
        <f t="shared" si="23"/>
        <v>-</v>
      </c>
      <c r="H454" s="16"/>
    </row>
    <row r="455" spans="1:8" s="1" customFormat="1">
      <c r="A455" s="12" t="s">
        <v>171</v>
      </c>
      <c r="B455" s="13">
        <v>200</v>
      </c>
      <c r="C455" s="14">
        <v>78</v>
      </c>
      <c r="D455" s="15">
        <f t="shared" si="22"/>
        <v>9.5590000000000028</v>
      </c>
      <c r="E455" s="15">
        <f t="shared" si="22"/>
        <v>8.6900000000000013</v>
      </c>
      <c r="F455" s="15">
        <v>7.9</v>
      </c>
      <c r="G455" s="15" t="str">
        <f t="shared" si="23"/>
        <v>-</v>
      </c>
      <c r="H455" s="16"/>
    </row>
    <row r="456" spans="1:8" s="1" customFormat="1">
      <c r="A456" s="12" t="s">
        <v>172</v>
      </c>
      <c r="B456" s="13">
        <v>200</v>
      </c>
      <c r="C456" s="14">
        <v>80.8</v>
      </c>
      <c r="D456" s="15">
        <f t="shared" si="22"/>
        <v>9.9220000000000006</v>
      </c>
      <c r="E456" s="15">
        <f t="shared" si="22"/>
        <v>9.02</v>
      </c>
      <c r="F456" s="15">
        <v>8.1999999999999993</v>
      </c>
      <c r="G456" s="15" t="str">
        <f t="shared" si="23"/>
        <v>-</v>
      </c>
      <c r="H456" s="16"/>
    </row>
    <row r="457" spans="1:8" s="1" customFormat="1">
      <c r="A457" s="12" t="s">
        <v>173</v>
      </c>
      <c r="B457" s="13">
        <v>200</v>
      </c>
      <c r="C457" s="14">
        <v>85</v>
      </c>
      <c r="D457" s="15">
        <f t="shared" si="22"/>
        <v>10.285000000000002</v>
      </c>
      <c r="E457" s="15">
        <f t="shared" si="22"/>
        <v>9.3500000000000014</v>
      </c>
      <c r="F457" s="15">
        <v>8.5</v>
      </c>
      <c r="G457" s="15" t="str">
        <f t="shared" si="23"/>
        <v>-</v>
      </c>
      <c r="H457" s="16"/>
    </row>
    <row r="458" spans="1:8" s="1" customFormat="1">
      <c r="A458" s="12" t="s">
        <v>174</v>
      </c>
      <c r="B458" s="13">
        <v>200</v>
      </c>
      <c r="C458" s="14">
        <v>89</v>
      </c>
      <c r="D458" s="15">
        <f t="shared" ref="D458:E521" si="24">E458*1.1</f>
        <v>10.89</v>
      </c>
      <c r="E458" s="15">
        <f t="shared" si="24"/>
        <v>9.9</v>
      </c>
      <c r="F458" s="15">
        <v>9</v>
      </c>
      <c r="G458" s="15" t="str">
        <f t="shared" si="23"/>
        <v>-</v>
      </c>
      <c r="H458" s="16"/>
    </row>
    <row r="459" spans="1:8" s="1" customFormat="1">
      <c r="A459" s="12" t="s">
        <v>293</v>
      </c>
      <c r="B459" s="13">
        <v>200</v>
      </c>
      <c r="C459" s="14">
        <v>95</v>
      </c>
      <c r="D459" s="15">
        <f t="shared" si="24"/>
        <v>11.495000000000003</v>
      </c>
      <c r="E459" s="15">
        <f t="shared" si="24"/>
        <v>10.450000000000001</v>
      </c>
      <c r="F459" s="15">
        <v>9.5</v>
      </c>
      <c r="G459" s="15" t="str">
        <f t="shared" si="23"/>
        <v>-</v>
      </c>
      <c r="H459" s="16"/>
    </row>
    <row r="460" spans="1:8" s="1" customFormat="1">
      <c r="A460" s="12" t="s">
        <v>294</v>
      </c>
      <c r="B460" s="13">
        <v>200</v>
      </c>
      <c r="C460" s="14">
        <v>101</v>
      </c>
      <c r="D460" s="15">
        <f t="shared" si="24"/>
        <v>12.705000000000002</v>
      </c>
      <c r="E460" s="15">
        <f t="shared" si="24"/>
        <v>11.55</v>
      </c>
      <c r="F460" s="15">
        <v>10.5</v>
      </c>
      <c r="G460" s="15" t="str">
        <f t="shared" si="23"/>
        <v>-</v>
      </c>
      <c r="H460" s="16"/>
    </row>
    <row r="461" spans="1:8" s="1" customFormat="1">
      <c r="A461" s="12" t="s">
        <v>295</v>
      </c>
      <c r="B461" s="13">
        <v>200</v>
      </c>
      <c r="C461" s="14">
        <v>105</v>
      </c>
      <c r="D461" s="15">
        <f t="shared" si="24"/>
        <v>12.705000000000002</v>
      </c>
      <c r="E461" s="15">
        <f t="shared" si="24"/>
        <v>11.55</v>
      </c>
      <c r="F461" s="15">
        <v>10.5</v>
      </c>
      <c r="G461" s="15" t="str">
        <f t="shared" si="23"/>
        <v>-</v>
      </c>
      <c r="H461" s="16"/>
    </row>
    <row r="462" spans="1:8" s="1" customFormat="1">
      <c r="A462" s="12" t="s">
        <v>296</v>
      </c>
      <c r="B462" s="13">
        <v>200</v>
      </c>
      <c r="C462" s="14">
        <v>120</v>
      </c>
      <c r="D462" s="15">
        <f t="shared" si="24"/>
        <v>15.246000000000002</v>
      </c>
      <c r="E462" s="15">
        <f t="shared" si="24"/>
        <v>13.860000000000001</v>
      </c>
      <c r="F462" s="15">
        <v>12.6</v>
      </c>
      <c r="G462" s="15" t="str">
        <f t="shared" si="23"/>
        <v>-</v>
      </c>
      <c r="H462" s="16"/>
    </row>
    <row r="463" spans="1:8" s="1" customFormat="1">
      <c r="A463" s="12" t="s">
        <v>297</v>
      </c>
      <c r="B463" s="13">
        <v>200</v>
      </c>
      <c r="C463" s="14">
        <v>130</v>
      </c>
      <c r="D463" s="15">
        <f t="shared" si="24"/>
        <v>16.335000000000004</v>
      </c>
      <c r="E463" s="15">
        <f t="shared" si="24"/>
        <v>14.850000000000001</v>
      </c>
      <c r="F463" s="15">
        <v>13.5</v>
      </c>
      <c r="G463" s="15" t="str">
        <f t="shared" si="23"/>
        <v>-</v>
      </c>
      <c r="H463" s="16"/>
    </row>
    <row r="464" spans="1:8" s="1" customFormat="1">
      <c r="A464" s="12" t="s">
        <v>298</v>
      </c>
      <c r="B464" s="13">
        <v>200</v>
      </c>
      <c r="C464" s="14">
        <v>150</v>
      </c>
      <c r="D464" s="15">
        <f t="shared" si="24"/>
        <v>18.972800000000003</v>
      </c>
      <c r="E464" s="15">
        <f t="shared" si="24"/>
        <v>17.248000000000001</v>
      </c>
      <c r="F464" s="15">
        <v>15.68</v>
      </c>
      <c r="G464" s="15" t="str">
        <f t="shared" si="23"/>
        <v>-</v>
      </c>
      <c r="H464" s="16"/>
    </row>
    <row r="465" spans="1:8" s="1" customFormat="1">
      <c r="A465" s="12" t="s">
        <v>175</v>
      </c>
      <c r="B465" s="13">
        <v>1000</v>
      </c>
      <c r="C465" s="14">
        <v>23.6</v>
      </c>
      <c r="D465" s="15">
        <f t="shared" si="24"/>
        <v>2.7829999999999999</v>
      </c>
      <c r="E465" s="15">
        <f t="shared" si="24"/>
        <v>2.5299999999999998</v>
      </c>
      <c r="F465" s="15">
        <v>2.2999999999999998</v>
      </c>
      <c r="G465" s="15" t="str">
        <f t="shared" si="23"/>
        <v>-</v>
      </c>
      <c r="H465" s="16"/>
    </row>
    <row r="466" spans="1:8" s="1" customFormat="1">
      <c r="A466" s="12" t="s">
        <v>176</v>
      </c>
      <c r="B466" s="13">
        <v>800</v>
      </c>
      <c r="C466" s="14">
        <v>26.05</v>
      </c>
      <c r="D466" s="15">
        <f t="shared" si="24"/>
        <v>3.0250000000000004</v>
      </c>
      <c r="E466" s="15">
        <f t="shared" si="24"/>
        <v>2.75</v>
      </c>
      <c r="F466" s="15">
        <v>2.5</v>
      </c>
      <c r="G466" s="15" t="str">
        <f t="shared" si="23"/>
        <v>-</v>
      </c>
      <c r="H466" s="16"/>
    </row>
    <row r="467" spans="1:8" s="1" customFormat="1">
      <c r="A467" s="12" t="s">
        <v>177</v>
      </c>
      <c r="B467" s="13">
        <v>800</v>
      </c>
      <c r="C467" s="14">
        <v>27.85</v>
      </c>
      <c r="D467" s="15">
        <f t="shared" si="24"/>
        <v>3.1460000000000008</v>
      </c>
      <c r="E467" s="15">
        <f t="shared" si="24"/>
        <v>2.8600000000000003</v>
      </c>
      <c r="F467" s="15">
        <v>2.6</v>
      </c>
      <c r="G467" s="15" t="str">
        <f t="shared" si="23"/>
        <v>-</v>
      </c>
      <c r="H467" s="16"/>
    </row>
    <row r="468" spans="1:8" s="1" customFormat="1">
      <c r="A468" s="12" t="s">
        <v>178</v>
      </c>
      <c r="B468" s="13">
        <v>800</v>
      </c>
      <c r="C468" s="14">
        <v>30.75</v>
      </c>
      <c r="D468" s="15">
        <f t="shared" si="24"/>
        <v>3.8002776747024423</v>
      </c>
      <c r="E468" s="15">
        <f t="shared" si="24"/>
        <v>3.4547978860931292</v>
      </c>
      <c r="F468" s="15">
        <v>3.1407253509937534</v>
      </c>
      <c r="G468" s="15" t="str">
        <f t="shared" si="23"/>
        <v>-</v>
      </c>
      <c r="H468" s="16"/>
    </row>
    <row r="469" spans="1:8" s="1" customFormat="1">
      <c r="A469" s="12" t="s">
        <v>179</v>
      </c>
      <c r="B469" s="13">
        <v>600</v>
      </c>
      <c r="C469" s="14">
        <v>32.75</v>
      </c>
      <c r="D469" s="15">
        <f t="shared" si="24"/>
        <v>4.6993454376000008</v>
      </c>
      <c r="E469" s="15">
        <f t="shared" si="24"/>
        <v>4.2721322160000001</v>
      </c>
      <c r="F469" s="15">
        <v>3.8837565599999997</v>
      </c>
      <c r="G469" s="15" t="str">
        <f t="shared" si="23"/>
        <v>-</v>
      </c>
      <c r="H469" s="16"/>
    </row>
    <row r="470" spans="1:8" s="1" customFormat="1">
      <c r="A470" s="12" t="s">
        <v>180</v>
      </c>
      <c r="B470" s="13">
        <v>600</v>
      </c>
      <c r="C470" s="14">
        <v>35.15</v>
      </c>
      <c r="D470" s="15">
        <f t="shared" si="24"/>
        <v>4.8400000000000007</v>
      </c>
      <c r="E470" s="15">
        <f t="shared" si="24"/>
        <v>4.4000000000000004</v>
      </c>
      <c r="F470" s="15">
        <v>4</v>
      </c>
      <c r="G470" s="15" t="str">
        <f t="shared" si="23"/>
        <v>-</v>
      </c>
      <c r="H470" s="16"/>
    </row>
    <row r="471" spans="1:8" s="1" customFormat="1">
      <c r="A471" s="12" t="s">
        <v>181</v>
      </c>
      <c r="B471" s="13">
        <v>600</v>
      </c>
      <c r="C471" s="14">
        <v>38.9</v>
      </c>
      <c r="D471" s="15">
        <f t="shared" si="24"/>
        <v>5.1047033631000005</v>
      </c>
      <c r="E471" s="15">
        <f t="shared" si="24"/>
        <v>4.6406394210000004</v>
      </c>
      <c r="F471" s="15">
        <v>4.2187631100000003</v>
      </c>
      <c r="G471" s="15" t="str">
        <f t="shared" si="23"/>
        <v>-</v>
      </c>
      <c r="H471" s="16"/>
    </row>
    <row r="472" spans="1:8" s="1" customFormat="1">
      <c r="A472" s="12" t="s">
        <v>299</v>
      </c>
      <c r="B472" s="13">
        <v>600</v>
      </c>
      <c r="C472" s="14">
        <v>39.9</v>
      </c>
      <c r="D472" s="15">
        <f t="shared" si="24"/>
        <v>5.4450000000000003</v>
      </c>
      <c r="E472" s="15">
        <f t="shared" si="24"/>
        <v>4.95</v>
      </c>
      <c r="F472" s="15">
        <v>4.5</v>
      </c>
      <c r="G472" s="15" t="str">
        <f t="shared" si="23"/>
        <v>-</v>
      </c>
      <c r="H472" s="16"/>
    </row>
    <row r="473" spans="1:8" s="1" customFormat="1">
      <c r="A473" s="12" t="s">
        <v>182</v>
      </c>
      <c r="B473" s="13">
        <v>500</v>
      </c>
      <c r="C473" s="14">
        <v>43.25</v>
      </c>
      <c r="D473" s="15">
        <f t="shared" si="24"/>
        <v>5.5176000000000007</v>
      </c>
      <c r="E473" s="15">
        <f t="shared" si="24"/>
        <v>5.016</v>
      </c>
      <c r="F473" s="15">
        <v>4.5599999999999996</v>
      </c>
      <c r="G473" s="15" t="str">
        <f t="shared" si="23"/>
        <v>-</v>
      </c>
      <c r="H473" s="16"/>
    </row>
    <row r="474" spans="1:8" s="1" customFormat="1">
      <c r="A474" s="12" t="s">
        <v>300</v>
      </c>
      <c r="B474" s="13">
        <v>500</v>
      </c>
      <c r="C474" s="14">
        <v>46.15</v>
      </c>
      <c r="D474" s="15">
        <f t="shared" si="24"/>
        <v>5.8080000000000007</v>
      </c>
      <c r="E474" s="15">
        <f t="shared" si="24"/>
        <v>5.28</v>
      </c>
      <c r="F474" s="15">
        <v>4.8</v>
      </c>
      <c r="G474" s="15" t="str">
        <f t="shared" si="23"/>
        <v>-</v>
      </c>
      <c r="H474" s="16"/>
    </row>
    <row r="475" spans="1:8" s="1" customFormat="1">
      <c r="A475" s="12" t="s">
        <v>183</v>
      </c>
      <c r="B475" s="13">
        <v>500</v>
      </c>
      <c r="C475" s="14">
        <v>47.85</v>
      </c>
      <c r="D475" s="15">
        <f t="shared" si="24"/>
        <v>6.425372008000001</v>
      </c>
      <c r="E475" s="15">
        <f t="shared" si="24"/>
        <v>5.8412472800000002</v>
      </c>
      <c r="F475" s="15">
        <v>5.3102247999999994</v>
      </c>
      <c r="G475" s="15" t="str">
        <f t="shared" si="23"/>
        <v>-</v>
      </c>
      <c r="H475" s="16"/>
    </row>
    <row r="476" spans="1:8" s="1" customFormat="1">
      <c r="A476" s="12" t="s">
        <v>301</v>
      </c>
      <c r="B476" s="13">
        <v>500</v>
      </c>
      <c r="C476" s="14">
        <v>49.75</v>
      </c>
      <c r="D476" s="15">
        <f t="shared" si="24"/>
        <v>6.8970000000000011</v>
      </c>
      <c r="E476" s="15">
        <f t="shared" si="24"/>
        <v>6.2700000000000005</v>
      </c>
      <c r="F476" s="15">
        <v>5.7</v>
      </c>
      <c r="G476" s="15" t="str">
        <f t="shared" si="23"/>
        <v>-</v>
      </c>
      <c r="H476" s="16"/>
    </row>
    <row r="477" spans="1:8" s="1" customFormat="1">
      <c r="A477" s="12" t="s">
        <v>184</v>
      </c>
      <c r="B477" s="13">
        <v>400</v>
      </c>
      <c r="C477" s="14">
        <v>58</v>
      </c>
      <c r="D477" s="15">
        <f t="shared" si="24"/>
        <v>7.5277826074000016</v>
      </c>
      <c r="E477" s="15">
        <f t="shared" si="24"/>
        <v>6.8434387340000011</v>
      </c>
      <c r="F477" s="15">
        <v>6.2213079400000009</v>
      </c>
      <c r="G477" s="15" t="str">
        <f t="shared" si="23"/>
        <v>-</v>
      </c>
      <c r="H477" s="16"/>
    </row>
    <row r="478" spans="1:8" s="1" customFormat="1">
      <c r="A478" s="12" t="s">
        <v>302</v>
      </c>
      <c r="B478" s="13">
        <v>400</v>
      </c>
      <c r="C478" s="14">
        <v>65</v>
      </c>
      <c r="D478" s="15">
        <f t="shared" si="24"/>
        <v>8.9540000000000006</v>
      </c>
      <c r="E478" s="15">
        <f t="shared" si="24"/>
        <v>8.14</v>
      </c>
      <c r="F478" s="15">
        <v>7.4</v>
      </c>
      <c r="G478" s="15" t="str">
        <f t="shared" si="23"/>
        <v>-</v>
      </c>
      <c r="H478" s="16"/>
    </row>
    <row r="479" spans="1:8" s="1" customFormat="1">
      <c r="A479" s="12" t="s">
        <v>185</v>
      </c>
      <c r="B479" s="13">
        <v>400</v>
      </c>
      <c r="C479" s="14">
        <v>70</v>
      </c>
      <c r="D479" s="15">
        <f t="shared" si="24"/>
        <v>9.4380000000000006</v>
      </c>
      <c r="E479" s="15">
        <f t="shared" si="24"/>
        <v>8.58</v>
      </c>
      <c r="F479" s="15">
        <v>7.8</v>
      </c>
      <c r="G479" s="15" t="str">
        <f t="shared" si="23"/>
        <v>-</v>
      </c>
      <c r="H479" s="16"/>
    </row>
    <row r="480" spans="1:8" s="1" customFormat="1">
      <c r="A480" s="12" t="s">
        <v>186</v>
      </c>
      <c r="B480" s="13">
        <v>400</v>
      </c>
      <c r="C480" s="14">
        <v>75</v>
      </c>
      <c r="D480" s="15">
        <f t="shared" si="24"/>
        <v>9.9182702597000034</v>
      </c>
      <c r="E480" s="15">
        <f t="shared" si="24"/>
        <v>9.0166093270000029</v>
      </c>
      <c r="F480" s="15">
        <v>8.1969175700000019</v>
      </c>
      <c r="G480" s="15" t="str">
        <f t="shared" si="23"/>
        <v>-</v>
      </c>
      <c r="H480" s="16"/>
    </row>
    <row r="481" spans="1:8" s="1" customFormat="1">
      <c r="A481" s="12" t="s">
        <v>303</v>
      </c>
      <c r="B481" s="13">
        <v>200</v>
      </c>
      <c r="C481" s="14">
        <v>80</v>
      </c>
      <c r="D481" s="15">
        <f t="shared" si="24"/>
        <v>10.011820199700001</v>
      </c>
      <c r="E481" s="15">
        <f t="shared" si="24"/>
        <v>9.1016547269999997</v>
      </c>
      <c r="F481" s="15">
        <v>8.2742315699999995</v>
      </c>
      <c r="G481" s="15" t="str">
        <f t="shared" si="23"/>
        <v>-</v>
      </c>
      <c r="H481" s="16"/>
    </row>
    <row r="482" spans="1:8" s="1" customFormat="1">
      <c r="A482" s="12" t="s">
        <v>187</v>
      </c>
      <c r="B482" s="13">
        <v>200</v>
      </c>
      <c r="C482" s="14">
        <v>85</v>
      </c>
      <c r="D482" s="15">
        <f t="shared" si="24"/>
        <v>10.4832213651</v>
      </c>
      <c r="E482" s="15">
        <f t="shared" si="24"/>
        <v>9.5302012410000003</v>
      </c>
      <c r="F482" s="15">
        <v>8.6638193099999992</v>
      </c>
      <c r="G482" s="15" t="str">
        <f t="shared" si="23"/>
        <v>-</v>
      </c>
      <c r="H482" s="16"/>
    </row>
    <row r="483" spans="1:8" s="1" customFormat="1">
      <c r="A483" s="12" t="s">
        <v>304</v>
      </c>
      <c r="B483" s="13">
        <v>200</v>
      </c>
      <c r="C483" s="14">
        <v>90</v>
      </c>
      <c r="D483" s="15">
        <f t="shared" si="24"/>
        <v>11.729638517300002</v>
      </c>
      <c r="E483" s="15">
        <f t="shared" si="24"/>
        <v>10.663307743000001</v>
      </c>
      <c r="F483" s="15">
        <v>9.6939161299999999</v>
      </c>
      <c r="G483" s="15" t="str">
        <f t="shared" si="23"/>
        <v>-</v>
      </c>
      <c r="H483" s="16"/>
    </row>
    <row r="484" spans="1:8" s="1" customFormat="1">
      <c r="A484" s="12" t="s">
        <v>188</v>
      </c>
      <c r="B484" s="13">
        <v>200</v>
      </c>
      <c r="C484" s="14">
        <v>95</v>
      </c>
      <c r="D484" s="15">
        <f t="shared" si="24"/>
        <v>11.813833463300004</v>
      </c>
      <c r="E484" s="15">
        <f t="shared" si="24"/>
        <v>10.739848603000002</v>
      </c>
      <c r="F484" s="15">
        <v>9.763498730000002</v>
      </c>
      <c r="G484" s="15" t="str">
        <f t="shared" si="23"/>
        <v>-</v>
      </c>
      <c r="H484" s="16"/>
    </row>
    <row r="485" spans="1:8" s="1" customFormat="1">
      <c r="A485" s="12" t="s">
        <v>305</v>
      </c>
      <c r="B485" s="13">
        <v>200</v>
      </c>
      <c r="C485" s="14">
        <v>101</v>
      </c>
      <c r="D485" s="15">
        <f t="shared" si="24"/>
        <v>12.705000000000002</v>
      </c>
      <c r="E485" s="15">
        <f t="shared" si="24"/>
        <v>11.55</v>
      </c>
      <c r="F485" s="15">
        <v>10.5</v>
      </c>
      <c r="G485" s="15" t="str">
        <f t="shared" si="23"/>
        <v>-</v>
      </c>
      <c r="H485" s="16"/>
    </row>
    <row r="486" spans="1:8" s="1" customFormat="1">
      <c r="A486" s="12" t="s">
        <v>189</v>
      </c>
      <c r="B486" s="13">
        <v>200</v>
      </c>
      <c r="C486" s="14">
        <v>105</v>
      </c>
      <c r="D486" s="15">
        <f t="shared" si="24"/>
        <v>13.068000000000003</v>
      </c>
      <c r="E486" s="15">
        <f t="shared" si="24"/>
        <v>11.880000000000003</v>
      </c>
      <c r="F486" s="15">
        <v>10.8</v>
      </c>
      <c r="G486" s="15" t="str">
        <f t="shared" si="23"/>
        <v>-</v>
      </c>
      <c r="H486" s="16"/>
    </row>
    <row r="487" spans="1:8" s="1" customFormat="1">
      <c r="A487" s="12" t="s">
        <v>190</v>
      </c>
      <c r="B487" s="13">
        <v>200</v>
      </c>
      <c r="C487" s="14">
        <v>110</v>
      </c>
      <c r="D487" s="15">
        <f t="shared" si="24"/>
        <v>13.310000000000002</v>
      </c>
      <c r="E487" s="15">
        <f t="shared" si="24"/>
        <v>12.100000000000001</v>
      </c>
      <c r="F487" s="15">
        <v>11</v>
      </c>
      <c r="G487" s="15" t="str">
        <f t="shared" si="23"/>
        <v>-</v>
      </c>
      <c r="H487" s="16"/>
    </row>
    <row r="488" spans="1:8" s="1" customFormat="1">
      <c r="A488" s="12" t="s">
        <v>191</v>
      </c>
      <c r="B488" s="13">
        <v>200</v>
      </c>
      <c r="C488" s="14">
        <v>115</v>
      </c>
      <c r="D488" s="15">
        <f t="shared" si="24"/>
        <v>14.520000000000003</v>
      </c>
      <c r="E488" s="15">
        <f t="shared" si="24"/>
        <v>13.200000000000001</v>
      </c>
      <c r="F488" s="15">
        <v>12</v>
      </c>
      <c r="G488" s="15" t="str">
        <f t="shared" si="23"/>
        <v>-</v>
      </c>
      <c r="H488" s="16"/>
    </row>
    <row r="489" spans="1:8" s="1" customFormat="1">
      <c r="A489" s="12" t="s">
        <v>192</v>
      </c>
      <c r="B489" s="13">
        <v>150</v>
      </c>
      <c r="C489" s="14">
        <v>120</v>
      </c>
      <c r="D489" s="15">
        <f t="shared" si="24"/>
        <v>14.641000000000002</v>
      </c>
      <c r="E489" s="15">
        <f t="shared" si="24"/>
        <v>13.31</v>
      </c>
      <c r="F489" s="15">
        <v>12.1</v>
      </c>
      <c r="G489" s="15" t="str">
        <f t="shared" si="23"/>
        <v>-</v>
      </c>
      <c r="H489" s="16"/>
    </row>
    <row r="490" spans="1:8" s="1" customFormat="1">
      <c r="A490" s="12" t="s">
        <v>193</v>
      </c>
      <c r="B490" s="13">
        <v>150</v>
      </c>
      <c r="C490" s="14">
        <v>131</v>
      </c>
      <c r="D490" s="15">
        <f t="shared" si="24"/>
        <v>16.335000000000004</v>
      </c>
      <c r="E490" s="15">
        <f t="shared" si="24"/>
        <v>14.850000000000001</v>
      </c>
      <c r="F490" s="15">
        <v>13.5</v>
      </c>
      <c r="G490" s="15" t="str">
        <f t="shared" si="23"/>
        <v>-</v>
      </c>
      <c r="H490" s="16"/>
    </row>
    <row r="491" spans="1:8" s="1" customFormat="1">
      <c r="A491" s="12" t="s">
        <v>306</v>
      </c>
      <c r="B491" s="13">
        <v>150</v>
      </c>
      <c r="C491" s="14">
        <v>135</v>
      </c>
      <c r="D491" s="15">
        <f t="shared" si="24"/>
        <v>16.940000000000005</v>
      </c>
      <c r="E491" s="15">
        <f t="shared" si="24"/>
        <v>15.400000000000002</v>
      </c>
      <c r="F491" s="15">
        <v>14</v>
      </c>
      <c r="G491" s="15" t="str">
        <f t="shared" si="23"/>
        <v>-</v>
      </c>
      <c r="H491" s="16"/>
    </row>
    <row r="492" spans="1:8" s="1" customFormat="1">
      <c r="A492" s="12" t="s">
        <v>307</v>
      </c>
      <c r="B492" s="13">
        <v>150</v>
      </c>
      <c r="C492" s="14">
        <v>140</v>
      </c>
      <c r="D492" s="15">
        <f t="shared" si="24"/>
        <v>18.150000000000002</v>
      </c>
      <c r="E492" s="15">
        <f t="shared" si="24"/>
        <v>16.5</v>
      </c>
      <c r="F492" s="15">
        <v>15</v>
      </c>
      <c r="G492" s="15" t="str">
        <f t="shared" si="23"/>
        <v>-</v>
      </c>
      <c r="H492" s="16"/>
    </row>
    <row r="493" spans="1:8" s="1" customFormat="1">
      <c r="A493" s="12" t="s">
        <v>308</v>
      </c>
      <c r="B493" s="13">
        <v>100</v>
      </c>
      <c r="C493" s="14">
        <v>150</v>
      </c>
      <c r="D493" s="15">
        <f t="shared" si="24"/>
        <v>20.570000000000004</v>
      </c>
      <c r="E493" s="15">
        <f t="shared" si="24"/>
        <v>18.700000000000003</v>
      </c>
      <c r="F493" s="15">
        <v>17</v>
      </c>
      <c r="G493" s="15" t="str">
        <f t="shared" si="23"/>
        <v>-</v>
      </c>
      <c r="H493" s="16"/>
    </row>
    <row r="494" spans="1:8" s="1" customFormat="1">
      <c r="A494" s="12" t="s">
        <v>309</v>
      </c>
      <c r="B494" s="13">
        <v>100</v>
      </c>
      <c r="C494" s="14">
        <v>170</v>
      </c>
      <c r="D494" s="15">
        <f t="shared" si="24"/>
        <v>22.990000000000006</v>
      </c>
      <c r="E494" s="15">
        <f t="shared" si="24"/>
        <v>20.900000000000002</v>
      </c>
      <c r="F494" s="15">
        <v>19</v>
      </c>
      <c r="G494" s="15" t="str">
        <f t="shared" si="23"/>
        <v>-</v>
      </c>
      <c r="H494" s="16"/>
    </row>
    <row r="495" spans="1:8" s="1" customFormat="1">
      <c r="A495" s="12" t="s">
        <v>310</v>
      </c>
      <c r="B495" s="13">
        <v>100</v>
      </c>
      <c r="C495" s="14">
        <v>190</v>
      </c>
      <c r="D495" s="15">
        <f t="shared" si="24"/>
        <v>25.410000000000004</v>
      </c>
      <c r="E495" s="15">
        <f t="shared" si="24"/>
        <v>23.1</v>
      </c>
      <c r="F495" s="15">
        <v>21</v>
      </c>
      <c r="G495" s="15" t="str">
        <f t="shared" si="23"/>
        <v>-</v>
      </c>
      <c r="H495" s="16"/>
    </row>
    <row r="496" spans="1:8" s="1" customFormat="1">
      <c r="A496" s="12" t="s">
        <v>195</v>
      </c>
      <c r="B496" s="13">
        <v>400</v>
      </c>
      <c r="C496" s="14">
        <v>54.1</v>
      </c>
      <c r="D496" s="15">
        <f t="shared" si="24"/>
        <v>8.3369000000000018</v>
      </c>
      <c r="E496" s="15">
        <f t="shared" si="24"/>
        <v>7.5790000000000006</v>
      </c>
      <c r="F496" s="15">
        <v>6.89</v>
      </c>
      <c r="G496" s="15" t="str">
        <f t="shared" ref="G496:G559" si="25">IF($G$5&lt;=0,"-",F496*(1-$G$5))</f>
        <v>-</v>
      </c>
      <c r="H496" s="16"/>
    </row>
    <row r="497" spans="1:8" s="1" customFormat="1">
      <c r="A497" s="12" t="s">
        <v>196</v>
      </c>
      <c r="B497" s="13">
        <v>200</v>
      </c>
      <c r="C497" s="14">
        <v>57.6</v>
      </c>
      <c r="D497" s="15">
        <f t="shared" si="24"/>
        <v>8.6273000000000017</v>
      </c>
      <c r="E497" s="15">
        <f t="shared" si="24"/>
        <v>7.8430000000000009</v>
      </c>
      <c r="F497" s="15">
        <v>7.13</v>
      </c>
      <c r="G497" s="15" t="str">
        <f t="shared" si="25"/>
        <v>-</v>
      </c>
      <c r="H497" s="16"/>
    </row>
    <row r="498" spans="1:8" s="1" customFormat="1">
      <c r="A498" s="12" t="s">
        <v>197</v>
      </c>
      <c r="B498" s="13">
        <v>200</v>
      </c>
      <c r="C498" s="14">
        <v>61.1</v>
      </c>
      <c r="D498" s="15">
        <f t="shared" si="24"/>
        <v>9.0545478056000004</v>
      </c>
      <c r="E498" s="15">
        <f t="shared" si="24"/>
        <v>8.2314070959999999</v>
      </c>
      <c r="F498" s="15">
        <v>7.4830973599999995</v>
      </c>
      <c r="G498" s="15" t="str">
        <f t="shared" si="25"/>
        <v>-</v>
      </c>
      <c r="H498" s="16"/>
    </row>
    <row r="499" spans="1:8" s="1" customFormat="1">
      <c r="A499" s="12" t="s">
        <v>198</v>
      </c>
      <c r="B499" s="13">
        <v>200</v>
      </c>
      <c r="C499" s="14">
        <v>64.599999999999994</v>
      </c>
      <c r="D499" s="15">
        <f t="shared" si="24"/>
        <v>9.1959999999999997</v>
      </c>
      <c r="E499" s="15">
        <f t="shared" si="24"/>
        <v>8.36</v>
      </c>
      <c r="F499" s="15">
        <v>7.6</v>
      </c>
      <c r="G499" s="15" t="str">
        <f t="shared" si="25"/>
        <v>-</v>
      </c>
      <c r="H499" s="16"/>
    </row>
    <row r="500" spans="1:8" s="1" customFormat="1">
      <c r="A500" s="12" t="s">
        <v>199</v>
      </c>
      <c r="B500" s="13">
        <v>200</v>
      </c>
      <c r="C500" s="14">
        <v>68.3</v>
      </c>
      <c r="D500" s="15">
        <f t="shared" si="24"/>
        <v>9.8010000000000002</v>
      </c>
      <c r="E500" s="15">
        <f t="shared" si="24"/>
        <v>8.91</v>
      </c>
      <c r="F500" s="15">
        <v>8.1</v>
      </c>
      <c r="G500" s="15" t="str">
        <f t="shared" si="25"/>
        <v>-</v>
      </c>
      <c r="H500" s="16"/>
    </row>
    <row r="501" spans="1:8" s="1" customFormat="1">
      <c r="A501" s="12" t="s">
        <v>311</v>
      </c>
      <c r="B501" s="13">
        <v>200</v>
      </c>
      <c r="C501" s="14">
        <v>72.3</v>
      </c>
      <c r="D501" s="15">
        <f t="shared" si="24"/>
        <v>10.285000000000002</v>
      </c>
      <c r="E501" s="15">
        <f t="shared" si="24"/>
        <v>9.3500000000000014</v>
      </c>
      <c r="F501" s="15">
        <v>8.5</v>
      </c>
      <c r="G501" s="15" t="str">
        <f t="shared" si="25"/>
        <v>-</v>
      </c>
      <c r="H501" s="16"/>
    </row>
    <row r="502" spans="1:8" s="1" customFormat="1">
      <c r="A502" s="12" t="s">
        <v>200</v>
      </c>
      <c r="B502" s="13">
        <v>200</v>
      </c>
      <c r="C502" s="14">
        <v>79</v>
      </c>
      <c r="D502" s="15">
        <f t="shared" si="24"/>
        <v>11.244340659200002</v>
      </c>
      <c r="E502" s="15">
        <f t="shared" si="24"/>
        <v>10.222127872000002</v>
      </c>
      <c r="F502" s="15">
        <v>9.2928435199999999</v>
      </c>
      <c r="G502" s="15" t="str">
        <f t="shared" si="25"/>
        <v>-</v>
      </c>
      <c r="H502" s="16"/>
    </row>
    <row r="503" spans="1:8" s="1" customFormat="1">
      <c r="A503" s="12" t="s">
        <v>312</v>
      </c>
      <c r="B503" s="13">
        <v>200</v>
      </c>
      <c r="C503" s="14">
        <v>79.2</v>
      </c>
      <c r="D503" s="15">
        <f t="shared" si="24"/>
        <v>11.374000000000002</v>
      </c>
      <c r="E503" s="15">
        <f t="shared" si="24"/>
        <v>10.340000000000002</v>
      </c>
      <c r="F503" s="15">
        <v>9.4</v>
      </c>
      <c r="G503" s="15" t="str">
        <f t="shared" si="25"/>
        <v>-</v>
      </c>
      <c r="H503" s="16"/>
    </row>
    <row r="504" spans="1:8" s="1" customFormat="1">
      <c r="A504" s="12" t="s">
        <v>201</v>
      </c>
      <c r="B504" s="13">
        <v>200</v>
      </c>
      <c r="C504" s="14">
        <v>82.7</v>
      </c>
      <c r="D504" s="15">
        <f t="shared" si="24"/>
        <v>11.858000000000002</v>
      </c>
      <c r="E504" s="15">
        <f t="shared" si="24"/>
        <v>10.780000000000001</v>
      </c>
      <c r="F504" s="15">
        <v>9.8000000000000007</v>
      </c>
      <c r="G504" s="15" t="str">
        <f t="shared" si="25"/>
        <v>-</v>
      </c>
      <c r="H504" s="16"/>
    </row>
    <row r="505" spans="1:8" s="1" customFormat="1">
      <c r="A505" s="12" t="s">
        <v>313</v>
      </c>
      <c r="B505" s="13">
        <v>200</v>
      </c>
      <c r="C505" s="14">
        <v>86.6</v>
      </c>
      <c r="D505" s="15">
        <f t="shared" si="24"/>
        <v>12.100000000000001</v>
      </c>
      <c r="E505" s="15">
        <f t="shared" si="24"/>
        <v>11</v>
      </c>
      <c r="F505" s="15">
        <v>10</v>
      </c>
      <c r="G505" s="15" t="str">
        <f t="shared" si="25"/>
        <v>-</v>
      </c>
      <c r="H505" s="16"/>
    </row>
    <row r="506" spans="1:8" s="1" customFormat="1">
      <c r="A506" s="12" t="s">
        <v>202</v>
      </c>
      <c r="B506" s="13">
        <v>200</v>
      </c>
      <c r="C506" s="14">
        <v>90.1</v>
      </c>
      <c r="D506" s="15">
        <f t="shared" si="24"/>
        <v>12.705000000000002</v>
      </c>
      <c r="E506" s="15">
        <f t="shared" si="24"/>
        <v>11.55</v>
      </c>
      <c r="F506" s="15">
        <v>10.5</v>
      </c>
      <c r="G506" s="15" t="str">
        <f t="shared" si="25"/>
        <v>-</v>
      </c>
      <c r="H506" s="16"/>
    </row>
    <row r="507" spans="1:8" s="1" customFormat="1">
      <c r="A507" s="12" t="s">
        <v>314</v>
      </c>
      <c r="B507" s="13">
        <v>200</v>
      </c>
      <c r="C507" s="14">
        <v>93.65</v>
      </c>
      <c r="D507" s="15">
        <f t="shared" si="24"/>
        <v>13.310000000000002</v>
      </c>
      <c r="E507" s="15">
        <f t="shared" si="24"/>
        <v>12.100000000000001</v>
      </c>
      <c r="F507" s="15">
        <v>11</v>
      </c>
      <c r="G507" s="15" t="str">
        <f t="shared" si="25"/>
        <v>-</v>
      </c>
      <c r="H507" s="16"/>
    </row>
    <row r="508" spans="1:8" s="1" customFormat="1">
      <c r="A508" s="12" t="s">
        <v>203</v>
      </c>
      <c r="B508" s="13">
        <v>200</v>
      </c>
      <c r="C508" s="14">
        <v>105</v>
      </c>
      <c r="D508" s="15">
        <f t="shared" si="24"/>
        <v>14.392537559400004</v>
      </c>
      <c r="E508" s="15">
        <f t="shared" si="24"/>
        <v>13.084125054000003</v>
      </c>
      <c r="F508" s="15">
        <v>11.894659140000002</v>
      </c>
      <c r="G508" s="15" t="str">
        <f t="shared" si="25"/>
        <v>-</v>
      </c>
      <c r="H508" s="16"/>
    </row>
    <row r="509" spans="1:8" s="1" customFormat="1">
      <c r="A509" s="12" t="s">
        <v>204</v>
      </c>
      <c r="B509" s="13">
        <v>150</v>
      </c>
      <c r="C509" s="14">
        <v>111.6</v>
      </c>
      <c r="D509" s="15">
        <f t="shared" si="24"/>
        <v>15.1190735531</v>
      </c>
      <c r="E509" s="15">
        <f t="shared" si="24"/>
        <v>13.744612320999998</v>
      </c>
      <c r="F509" s="15">
        <v>12.495102109999998</v>
      </c>
      <c r="G509" s="15" t="str">
        <f t="shared" si="25"/>
        <v>-</v>
      </c>
      <c r="H509" s="16"/>
    </row>
    <row r="510" spans="1:8" s="1" customFormat="1">
      <c r="A510" s="12" t="s">
        <v>205</v>
      </c>
      <c r="B510" s="13">
        <v>150</v>
      </c>
      <c r="C510" s="14">
        <v>125.9</v>
      </c>
      <c r="D510" s="15">
        <f t="shared" si="24"/>
        <v>17.115248208300002</v>
      </c>
      <c r="E510" s="15">
        <f t="shared" si="24"/>
        <v>15.559316553</v>
      </c>
      <c r="F510" s="15">
        <v>14.14483323</v>
      </c>
      <c r="G510" s="15" t="str">
        <f t="shared" si="25"/>
        <v>-</v>
      </c>
      <c r="H510" s="16"/>
    </row>
    <row r="511" spans="1:8" s="1" customFormat="1">
      <c r="A511" s="12" t="s">
        <v>315</v>
      </c>
      <c r="B511" s="13">
        <v>150</v>
      </c>
      <c r="C511" s="14">
        <v>150</v>
      </c>
      <c r="D511" s="15">
        <f t="shared" si="24"/>
        <v>21.175000000000001</v>
      </c>
      <c r="E511" s="15">
        <f t="shared" si="24"/>
        <v>19.25</v>
      </c>
      <c r="F511" s="15">
        <v>17.5</v>
      </c>
      <c r="G511" s="15" t="str">
        <f t="shared" si="25"/>
        <v>-</v>
      </c>
      <c r="H511" s="16"/>
    </row>
    <row r="512" spans="1:8" s="1" customFormat="1">
      <c r="A512" s="12" t="s">
        <v>206</v>
      </c>
      <c r="B512" s="13">
        <v>100</v>
      </c>
      <c r="C512" s="14">
        <v>160</v>
      </c>
      <c r="D512" s="15">
        <f t="shared" si="24"/>
        <v>21.78</v>
      </c>
      <c r="E512" s="15">
        <f t="shared" si="24"/>
        <v>19.8</v>
      </c>
      <c r="F512" s="15">
        <v>18</v>
      </c>
      <c r="G512" s="15" t="str">
        <f t="shared" si="25"/>
        <v>-</v>
      </c>
      <c r="H512" s="16"/>
    </row>
    <row r="513" spans="1:8" s="1" customFormat="1">
      <c r="A513" s="12" t="s">
        <v>316</v>
      </c>
      <c r="B513" s="13">
        <v>100</v>
      </c>
      <c r="C513" s="14">
        <v>170</v>
      </c>
      <c r="D513" s="15">
        <f t="shared" si="24"/>
        <v>22.990000000000006</v>
      </c>
      <c r="E513" s="15">
        <f t="shared" si="24"/>
        <v>20.900000000000002</v>
      </c>
      <c r="F513" s="15">
        <v>19</v>
      </c>
      <c r="G513" s="15" t="str">
        <f t="shared" si="25"/>
        <v>-</v>
      </c>
      <c r="H513" s="16"/>
    </row>
    <row r="514" spans="1:8" s="1" customFormat="1">
      <c r="A514" s="12" t="s">
        <v>207</v>
      </c>
      <c r="B514" s="13">
        <v>100</v>
      </c>
      <c r="C514" s="14">
        <v>180</v>
      </c>
      <c r="D514" s="15">
        <f t="shared" si="24"/>
        <v>25.410000000000004</v>
      </c>
      <c r="E514" s="15">
        <f t="shared" si="24"/>
        <v>23.1</v>
      </c>
      <c r="F514" s="15">
        <v>21</v>
      </c>
      <c r="G514" s="15" t="str">
        <f t="shared" si="25"/>
        <v>-</v>
      </c>
      <c r="H514" s="16"/>
    </row>
    <row r="515" spans="1:8" s="1" customFormat="1">
      <c r="A515" s="12" t="s">
        <v>317</v>
      </c>
      <c r="B515" s="13">
        <v>100</v>
      </c>
      <c r="C515" s="14">
        <v>190</v>
      </c>
      <c r="D515" s="15">
        <f t="shared" si="24"/>
        <v>25.652000000000001</v>
      </c>
      <c r="E515" s="15">
        <f t="shared" si="24"/>
        <v>23.32</v>
      </c>
      <c r="F515" s="15">
        <v>21.2</v>
      </c>
      <c r="G515" s="15" t="str">
        <f t="shared" si="25"/>
        <v>-</v>
      </c>
      <c r="H515" s="16"/>
    </row>
    <row r="516" spans="1:8" s="1" customFormat="1">
      <c r="A516" s="12" t="s">
        <v>208</v>
      </c>
      <c r="B516" s="13">
        <v>100</v>
      </c>
      <c r="C516" s="14">
        <v>200</v>
      </c>
      <c r="D516" s="15">
        <f t="shared" si="24"/>
        <v>27.225000000000005</v>
      </c>
      <c r="E516" s="15">
        <f t="shared" si="24"/>
        <v>24.750000000000004</v>
      </c>
      <c r="F516" s="15">
        <v>22.5</v>
      </c>
      <c r="G516" s="15" t="str">
        <f t="shared" si="25"/>
        <v>-</v>
      </c>
      <c r="H516" s="16"/>
    </row>
    <row r="517" spans="1:8" s="1" customFormat="1">
      <c r="A517" s="12" t="s">
        <v>318</v>
      </c>
      <c r="B517" s="13">
        <v>100</v>
      </c>
      <c r="C517" s="14">
        <v>210</v>
      </c>
      <c r="D517" s="15">
        <f t="shared" si="24"/>
        <v>29.040000000000006</v>
      </c>
      <c r="E517" s="15">
        <f t="shared" si="24"/>
        <v>26.400000000000002</v>
      </c>
      <c r="F517" s="15">
        <v>24</v>
      </c>
      <c r="G517" s="15" t="str">
        <f t="shared" si="25"/>
        <v>-</v>
      </c>
      <c r="H517" s="16"/>
    </row>
    <row r="518" spans="1:8" s="1" customFormat="1">
      <c r="A518" s="12" t="s">
        <v>319</v>
      </c>
      <c r="B518" s="13">
        <v>100</v>
      </c>
      <c r="C518" s="14">
        <v>220</v>
      </c>
      <c r="D518" s="15">
        <f t="shared" si="24"/>
        <v>30.250000000000007</v>
      </c>
      <c r="E518" s="15">
        <f t="shared" si="24"/>
        <v>27.500000000000004</v>
      </c>
      <c r="F518" s="15">
        <v>25</v>
      </c>
      <c r="G518" s="15" t="str">
        <f t="shared" si="25"/>
        <v>-</v>
      </c>
      <c r="H518" s="16"/>
    </row>
    <row r="519" spans="1:8" s="1" customFormat="1">
      <c r="A519" s="12" t="s">
        <v>320</v>
      </c>
      <c r="B519" s="13">
        <v>100</v>
      </c>
      <c r="C519" s="14">
        <v>230</v>
      </c>
      <c r="D519" s="15">
        <f t="shared" si="24"/>
        <v>31.460000000000004</v>
      </c>
      <c r="E519" s="15">
        <f t="shared" si="24"/>
        <v>28.6</v>
      </c>
      <c r="F519" s="15">
        <v>26</v>
      </c>
      <c r="G519" s="15" t="str">
        <f t="shared" si="25"/>
        <v>-</v>
      </c>
      <c r="H519" s="16"/>
    </row>
    <row r="520" spans="1:8" s="1" customFormat="1">
      <c r="A520" s="12" t="s">
        <v>321</v>
      </c>
      <c r="B520" s="13">
        <v>100</v>
      </c>
      <c r="C520" s="14">
        <v>240</v>
      </c>
      <c r="D520" s="15">
        <f t="shared" si="24"/>
        <v>32.670000000000009</v>
      </c>
      <c r="E520" s="15">
        <f t="shared" si="24"/>
        <v>29.700000000000003</v>
      </c>
      <c r="F520" s="15">
        <v>27</v>
      </c>
      <c r="G520" s="15" t="str">
        <f t="shared" si="25"/>
        <v>-</v>
      </c>
      <c r="H520" s="16"/>
    </row>
    <row r="521" spans="1:8" s="1" customFormat="1">
      <c r="A521" s="12" t="s">
        <v>322</v>
      </c>
      <c r="B521" s="13">
        <v>50</v>
      </c>
      <c r="C521" s="14">
        <v>250</v>
      </c>
      <c r="D521" s="15">
        <f t="shared" si="24"/>
        <v>33.88000000000001</v>
      </c>
      <c r="E521" s="15">
        <f t="shared" si="24"/>
        <v>30.800000000000004</v>
      </c>
      <c r="F521" s="15">
        <v>28</v>
      </c>
      <c r="G521" s="15" t="str">
        <f t="shared" si="25"/>
        <v>-</v>
      </c>
      <c r="H521" s="16"/>
    </row>
    <row r="522" spans="1:8" s="1" customFormat="1">
      <c r="A522" s="12" t="s">
        <v>323</v>
      </c>
      <c r="B522" s="13">
        <v>50</v>
      </c>
      <c r="C522" s="14">
        <v>260</v>
      </c>
      <c r="D522" s="15">
        <f t="shared" ref="D522:E526" si="26">E522*1.1</f>
        <v>35.090000000000003</v>
      </c>
      <c r="E522" s="15">
        <f t="shared" si="26"/>
        <v>31.900000000000002</v>
      </c>
      <c r="F522" s="15">
        <v>29</v>
      </c>
      <c r="G522" s="15" t="str">
        <f t="shared" si="25"/>
        <v>-</v>
      </c>
      <c r="H522" s="16"/>
    </row>
    <row r="523" spans="1:8" s="1" customFormat="1">
      <c r="A523" s="12" t="s">
        <v>324</v>
      </c>
      <c r="B523" s="13">
        <v>50</v>
      </c>
      <c r="C523" s="14">
        <v>270</v>
      </c>
      <c r="D523" s="15">
        <f t="shared" si="26"/>
        <v>36.300000000000004</v>
      </c>
      <c r="E523" s="15">
        <f t="shared" si="26"/>
        <v>33</v>
      </c>
      <c r="F523" s="15">
        <v>30</v>
      </c>
      <c r="G523" s="15" t="str">
        <f t="shared" si="25"/>
        <v>-</v>
      </c>
      <c r="H523" s="16"/>
    </row>
    <row r="524" spans="1:8" s="1" customFormat="1">
      <c r="A524" s="12" t="s">
        <v>325</v>
      </c>
      <c r="B524" s="13">
        <v>50</v>
      </c>
      <c r="C524" s="14">
        <v>280</v>
      </c>
      <c r="D524" s="15">
        <f t="shared" si="26"/>
        <v>37.510000000000005</v>
      </c>
      <c r="E524" s="15">
        <f t="shared" si="26"/>
        <v>34.1</v>
      </c>
      <c r="F524" s="15">
        <v>31</v>
      </c>
      <c r="G524" s="15" t="str">
        <f t="shared" si="25"/>
        <v>-</v>
      </c>
      <c r="H524" s="16"/>
    </row>
    <row r="525" spans="1:8" s="1" customFormat="1">
      <c r="A525" s="12" t="s">
        <v>326</v>
      </c>
      <c r="B525" s="13">
        <v>50</v>
      </c>
      <c r="C525" s="14">
        <v>290</v>
      </c>
      <c r="D525" s="15">
        <f t="shared" si="26"/>
        <v>39.930000000000007</v>
      </c>
      <c r="E525" s="15">
        <f t="shared" si="26"/>
        <v>36.300000000000004</v>
      </c>
      <c r="F525" s="15">
        <v>33</v>
      </c>
      <c r="G525" s="15" t="str">
        <f t="shared" si="25"/>
        <v>-</v>
      </c>
      <c r="H525" s="16"/>
    </row>
    <row r="526" spans="1:8" s="1" customFormat="1" ht="12" thickBot="1">
      <c r="A526" s="12" t="s">
        <v>327</v>
      </c>
      <c r="B526" s="13">
        <v>50</v>
      </c>
      <c r="C526" s="14">
        <v>300</v>
      </c>
      <c r="D526" s="15">
        <f t="shared" si="26"/>
        <v>43.076000000000008</v>
      </c>
      <c r="E526" s="15">
        <f t="shared" si="26"/>
        <v>39.160000000000004</v>
      </c>
      <c r="F526" s="15">
        <v>35.6</v>
      </c>
      <c r="G526" s="15" t="str">
        <f t="shared" si="25"/>
        <v>-</v>
      </c>
      <c r="H526" s="16"/>
    </row>
    <row r="527" spans="1:8" ht="48" customHeight="1">
      <c r="A527" s="22" t="s">
        <v>328</v>
      </c>
      <c r="B527" s="22"/>
      <c r="C527" s="22"/>
      <c r="D527" s="22"/>
      <c r="E527" s="22"/>
      <c r="F527" s="22"/>
      <c r="G527" s="22"/>
    </row>
    <row r="528" spans="1:8" ht="39" customHeight="1">
      <c r="A528" s="23"/>
      <c r="B528" s="23"/>
      <c r="C528" s="23"/>
      <c r="D528" s="23"/>
      <c r="E528" s="23"/>
      <c r="F528" s="23"/>
      <c r="G528" s="23"/>
    </row>
    <row r="529" spans="1:8">
      <c r="A529" s="12" t="s">
        <v>329</v>
      </c>
      <c r="B529" s="13">
        <v>3000</v>
      </c>
      <c r="C529" s="14">
        <v>5</v>
      </c>
      <c r="D529" s="15">
        <f>E529*1.1</f>
        <v>2.0603984392991999</v>
      </c>
      <c r="E529" s="15">
        <f>F529*1.1</f>
        <v>1.8730894902719997</v>
      </c>
      <c r="F529" s="15">
        <v>1.7028086275199996</v>
      </c>
      <c r="G529" s="15" t="str">
        <f t="shared" si="25"/>
        <v>-</v>
      </c>
      <c r="H529" s="16"/>
    </row>
    <row r="530" spans="1:8" ht="15">
      <c r="A530" s="12" t="s">
        <v>330</v>
      </c>
      <c r="B530" s="13">
        <v>3000</v>
      </c>
      <c r="C530" s="14">
        <v>5.5</v>
      </c>
      <c r="D530" s="15">
        <f t="shared" ref="D530:E548" si="27">E530*1.1</f>
        <v>2.3547410734848002</v>
      </c>
      <c r="E530" s="15">
        <f t="shared" si="27"/>
        <v>2.1406737031679999</v>
      </c>
      <c r="F530" s="15">
        <v>1.9460670028799996</v>
      </c>
      <c r="G530" s="15" t="str">
        <f t="shared" si="25"/>
        <v>-</v>
      </c>
      <c r="H530" s="21"/>
    </row>
    <row r="531" spans="1:8">
      <c r="A531" s="12" t="s">
        <v>331</v>
      </c>
      <c r="B531" s="13">
        <v>2000</v>
      </c>
      <c r="C531" s="14">
        <v>6.3</v>
      </c>
      <c r="D531" s="15">
        <f t="shared" si="27"/>
        <v>2.5019123905776004</v>
      </c>
      <c r="E531" s="15">
        <f t="shared" si="27"/>
        <v>2.2744658096160002</v>
      </c>
      <c r="F531" s="15">
        <v>2.06769619056</v>
      </c>
      <c r="G531" s="15" t="str">
        <f t="shared" si="25"/>
        <v>-</v>
      </c>
      <c r="H531" s="16"/>
    </row>
    <row r="532" spans="1:8">
      <c r="A532" s="12" t="s">
        <v>263</v>
      </c>
      <c r="B532" s="13">
        <v>3000</v>
      </c>
      <c r="C532" s="14">
        <v>5.8</v>
      </c>
      <c r="D532" s="15">
        <f t="shared" si="27"/>
        <v>2.6062168582933318</v>
      </c>
      <c r="E532" s="15">
        <f t="shared" si="27"/>
        <v>2.3692880529939377</v>
      </c>
      <c r="F532" s="15">
        <v>2.1538982299944887</v>
      </c>
      <c r="G532" s="15" t="str">
        <f t="shared" si="25"/>
        <v>-</v>
      </c>
      <c r="H532" s="16"/>
    </row>
    <row r="533" spans="1:8">
      <c r="A533" s="12" t="s">
        <v>332</v>
      </c>
      <c r="B533" s="13">
        <v>3000</v>
      </c>
      <c r="C533" s="14">
        <v>6.5</v>
      </c>
      <c r="D533" s="15">
        <f t="shared" si="27"/>
        <v>2.8703188625198495</v>
      </c>
      <c r="E533" s="15">
        <f t="shared" si="27"/>
        <v>2.609380784108954</v>
      </c>
      <c r="F533" s="15">
        <v>2.372164349189958</v>
      </c>
      <c r="G533" s="15" t="str">
        <f t="shared" si="25"/>
        <v>-</v>
      </c>
      <c r="H533" s="16"/>
    </row>
    <row r="534" spans="1:8">
      <c r="A534" s="12" t="s">
        <v>267</v>
      </c>
      <c r="B534" s="13">
        <v>2000</v>
      </c>
      <c r="C534" s="14">
        <v>7.1</v>
      </c>
      <c r="D534" s="15">
        <f t="shared" si="27"/>
        <v>2.9601475427529191</v>
      </c>
      <c r="E534" s="15">
        <f t="shared" si="27"/>
        <v>2.6910432206844717</v>
      </c>
      <c r="F534" s="15">
        <v>2.4464029278949742</v>
      </c>
      <c r="G534" s="15" t="str">
        <f t="shared" si="25"/>
        <v>-</v>
      </c>
      <c r="H534" s="16"/>
    </row>
    <row r="535" spans="1:8">
      <c r="A535" s="12" t="s">
        <v>333</v>
      </c>
      <c r="B535" s="13">
        <v>2000</v>
      </c>
      <c r="C535" s="14">
        <v>8.3000000000000007</v>
      </c>
      <c r="D535" s="15">
        <f t="shared" si="27"/>
        <v>3.0084108179065003</v>
      </c>
      <c r="E535" s="15">
        <f t="shared" si="27"/>
        <v>2.7349189253695454</v>
      </c>
      <c r="F535" s="15">
        <v>2.4862899321541319</v>
      </c>
      <c r="G535" s="15" t="str">
        <f t="shared" si="25"/>
        <v>-</v>
      </c>
      <c r="H535" s="16"/>
    </row>
    <row r="536" spans="1:8">
      <c r="A536" s="12" t="s">
        <v>334</v>
      </c>
      <c r="B536" s="13">
        <v>2000</v>
      </c>
      <c r="C536" s="14">
        <v>10.5</v>
      </c>
      <c r="D536" s="15">
        <f t="shared" si="27"/>
        <v>3.0761402807053568</v>
      </c>
      <c r="E536" s="15">
        <f t="shared" si="27"/>
        <v>2.7964911642775969</v>
      </c>
      <c r="F536" s="15">
        <v>2.5422646947978151</v>
      </c>
      <c r="G536" s="15" t="str">
        <f t="shared" si="25"/>
        <v>-</v>
      </c>
      <c r="H536" s="16"/>
    </row>
    <row r="537" spans="1:8">
      <c r="A537" s="12" t="s">
        <v>138</v>
      </c>
      <c r="B537" s="13">
        <v>2000</v>
      </c>
      <c r="C537" s="14">
        <v>11.3</v>
      </c>
      <c r="D537" s="15">
        <f t="shared" si="27"/>
        <v>3.9983651750900013</v>
      </c>
      <c r="E537" s="15">
        <f t="shared" si="27"/>
        <v>3.634877431900001</v>
      </c>
      <c r="F537" s="15">
        <v>3.3044340290000007</v>
      </c>
      <c r="G537" s="15" t="str">
        <f t="shared" si="25"/>
        <v>-</v>
      </c>
      <c r="H537" s="16"/>
    </row>
    <row r="538" spans="1:8">
      <c r="A538" s="12" t="s">
        <v>139</v>
      </c>
      <c r="B538" s="13">
        <v>1500</v>
      </c>
      <c r="C538" s="14">
        <v>12.1</v>
      </c>
      <c r="D538" s="15">
        <f t="shared" si="27"/>
        <v>4.0659791486600003</v>
      </c>
      <c r="E538" s="15">
        <f t="shared" si="27"/>
        <v>3.6963446806000002</v>
      </c>
      <c r="F538" s="15">
        <v>3.3603133459999999</v>
      </c>
      <c r="G538" s="15" t="str">
        <f t="shared" si="25"/>
        <v>-</v>
      </c>
      <c r="H538" s="16"/>
    </row>
    <row r="539" spans="1:8">
      <c r="A539" s="12" t="s">
        <v>142</v>
      </c>
      <c r="B539" s="13">
        <v>1000</v>
      </c>
      <c r="C539" s="14">
        <v>14.5</v>
      </c>
      <c r="D539" s="15">
        <f t="shared" si="27"/>
        <v>4.12729660772</v>
      </c>
      <c r="E539" s="15">
        <f t="shared" si="27"/>
        <v>3.7520878251999998</v>
      </c>
      <c r="F539" s="15">
        <v>3.4109889319999995</v>
      </c>
      <c r="G539" s="15" t="str">
        <f t="shared" si="25"/>
        <v>-</v>
      </c>
      <c r="H539" s="16"/>
    </row>
    <row r="540" spans="1:8">
      <c r="A540" s="12" t="s">
        <v>144</v>
      </c>
      <c r="B540" s="13">
        <v>1000</v>
      </c>
      <c r="C540" s="14">
        <v>16.100000000000001</v>
      </c>
      <c r="D540" s="15">
        <f t="shared" si="27"/>
        <v>4.5623108298768011</v>
      </c>
      <c r="E540" s="15">
        <f t="shared" si="27"/>
        <v>4.1475552998880003</v>
      </c>
      <c r="F540" s="15">
        <v>3.7705048180799996</v>
      </c>
      <c r="G540" s="15" t="str">
        <f t="shared" si="25"/>
        <v>-</v>
      </c>
      <c r="H540" s="16"/>
    </row>
    <row r="541" spans="1:8">
      <c r="A541" s="12" t="s">
        <v>156</v>
      </c>
      <c r="B541" s="13">
        <v>1000</v>
      </c>
      <c r="C541" s="14">
        <v>18.5</v>
      </c>
      <c r="D541" s="15">
        <f t="shared" si="27"/>
        <v>5.3893990588164558</v>
      </c>
      <c r="E541" s="15">
        <f t="shared" si="27"/>
        <v>4.8994536898331411</v>
      </c>
      <c r="F541" s="15">
        <v>4.454048808939219</v>
      </c>
      <c r="G541" s="15" t="str">
        <f t="shared" si="25"/>
        <v>-</v>
      </c>
      <c r="H541" s="16"/>
    </row>
    <row r="542" spans="1:8">
      <c r="A542" s="12" t="s">
        <v>157</v>
      </c>
      <c r="B542" s="13">
        <v>1000</v>
      </c>
      <c r="C542" s="14">
        <v>20</v>
      </c>
      <c r="D542" s="15">
        <f t="shared" si="27"/>
        <v>5.952470602274893</v>
      </c>
      <c r="E542" s="15">
        <f t="shared" si="27"/>
        <v>5.4113369111589931</v>
      </c>
      <c r="F542" s="15">
        <v>4.9193971919627204</v>
      </c>
      <c r="G542" s="15" t="str">
        <f t="shared" si="25"/>
        <v>-</v>
      </c>
      <c r="H542" s="16"/>
    </row>
    <row r="543" spans="1:8">
      <c r="A543" s="12" t="s">
        <v>158</v>
      </c>
      <c r="B543" s="13">
        <v>800</v>
      </c>
      <c r="C543" s="14">
        <v>21.5</v>
      </c>
      <c r="D543" s="15">
        <f t="shared" si="27"/>
        <v>5.9849668951071999</v>
      </c>
      <c r="E543" s="15">
        <f t="shared" si="27"/>
        <v>5.4408789955519996</v>
      </c>
      <c r="F543" s="15">
        <v>4.9462536323199995</v>
      </c>
      <c r="G543" s="15" t="str">
        <f t="shared" si="25"/>
        <v>-</v>
      </c>
      <c r="H543" s="16"/>
    </row>
    <row r="544" spans="1:8">
      <c r="A544" s="12" t="s">
        <v>160</v>
      </c>
      <c r="B544" s="13">
        <v>800</v>
      </c>
      <c r="C544" s="14">
        <v>24.5</v>
      </c>
      <c r="D544" s="15">
        <f t="shared" si="27"/>
        <v>6.1954828959058297</v>
      </c>
      <c r="E544" s="15">
        <f t="shared" si="27"/>
        <v>5.6322571780962081</v>
      </c>
      <c r="F544" s="15">
        <v>5.1202337982692798</v>
      </c>
      <c r="G544" s="15" t="str">
        <f t="shared" si="25"/>
        <v>-</v>
      </c>
      <c r="H544" s="16"/>
    </row>
    <row r="545" spans="1:8">
      <c r="A545" s="12" t="s">
        <v>162</v>
      </c>
      <c r="B545" s="13">
        <v>600</v>
      </c>
      <c r="C545" s="14">
        <v>27.5</v>
      </c>
      <c r="D545" s="15">
        <f t="shared" si="27"/>
        <v>8.5717976002219949</v>
      </c>
      <c r="E545" s="15">
        <f t="shared" si="27"/>
        <v>7.7925432729290849</v>
      </c>
      <c r="F545" s="15">
        <v>7.0841302481173489</v>
      </c>
      <c r="G545" s="15" t="str">
        <f t="shared" si="25"/>
        <v>-</v>
      </c>
      <c r="H545" s="16"/>
    </row>
    <row r="546" spans="1:8">
      <c r="A546" s="12" t="s">
        <v>177</v>
      </c>
      <c r="B546" s="13">
        <v>550</v>
      </c>
      <c r="C546" s="14">
        <v>35.509090909090915</v>
      </c>
      <c r="D546" s="15">
        <f t="shared" si="27"/>
        <v>7.7221240245728318</v>
      </c>
      <c r="E546" s="15">
        <f t="shared" si="27"/>
        <v>7.0201127496116644</v>
      </c>
      <c r="F546" s="15">
        <v>6.3819206814651492</v>
      </c>
      <c r="G546" s="15" t="str">
        <f t="shared" si="25"/>
        <v>-</v>
      </c>
      <c r="H546" s="16"/>
    </row>
    <row r="547" spans="1:8">
      <c r="A547" s="12" t="s">
        <v>179</v>
      </c>
      <c r="B547" s="13">
        <v>450</v>
      </c>
      <c r="C547" s="14">
        <v>40.511111111111106</v>
      </c>
      <c r="D547" s="15">
        <f t="shared" si="27"/>
        <v>9.5170785053343998</v>
      </c>
      <c r="E547" s="15">
        <f t="shared" si="27"/>
        <v>8.6518895503039985</v>
      </c>
      <c r="F547" s="15">
        <v>7.8653541366399988</v>
      </c>
      <c r="G547" s="15" t="str">
        <f t="shared" si="25"/>
        <v>-</v>
      </c>
      <c r="H547" s="16"/>
    </row>
    <row r="548" spans="1:8" ht="12" thickBot="1">
      <c r="A548" s="12" t="s">
        <v>199</v>
      </c>
      <c r="B548" s="13">
        <v>200</v>
      </c>
      <c r="C548" s="14">
        <v>81</v>
      </c>
      <c r="D548" s="15">
        <f t="shared" si="27"/>
        <v>10.792563253472</v>
      </c>
      <c r="E548" s="15">
        <f t="shared" si="27"/>
        <v>9.8114211395200002</v>
      </c>
      <c r="F548" s="15">
        <v>8.9194737631999992</v>
      </c>
      <c r="G548" s="15" t="str">
        <f t="shared" si="25"/>
        <v>-</v>
      </c>
      <c r="H548" s="16"/>
    </row>
    <row r="549" spans="1:8" ht="48" customHeight="1">
      <c r="A549" s="22" t="s">
        <v>335</v>
      </c>
      <c r="B549" s="22"/>
      <c r="C549" s="22"/>
      <c r="D549" s="22"/>
      <c r="E549" s="22"/>
      <c r="F549" s="22"/>
      <c r="G549" s="22"/>
    </row>
    <row r="550" spans="1:8" ht="45" customHeight="1">
      <c r="A550" s="23"/>
      <c r="B550" s="23"/>
      <c r="C550" s="23"/>
      <c r="D550" s="23"/>
      <c r="E550" s="23"/>
      <c r="F550" s="23"/>
      <c r="G550" s="23"/>
      <c r="H550"/>
    </row>
    <row r="551" spans="1:8">
      <c r="A551" s="12" t="s">
        <v>329</v>
      </c>
      <c r="B551" s="13">
        <v>15000</v>
      </c>
      <c r="C551" s="14">
        <v>1.5</v>
      </c>
      <c r="D551" s="15">
        <f>E551*1.1</f>
        <v>0.34650556520519116</v>
      </c>
      <c r="E551" s="15">
        <f>F551*1.1</f>
        <v>0.31500505927744649</v>
      </c>
      <c r="F551" s="15">
        <v>0.2863682357067695</v>
      </c>
      <c r="G551" s="15" t="str">
        <f t="shared" si="25"/>
        <v>-</v>
      </c>
    </row>
    <row r="552" spans="1:8">
      <c r="A552" s="12" t="s">
        <v>336</v>
      </c>
      <c r="B552" s="13">
        <v>13500</v>
      </c>
      <c r="C552" s="14">
        <v>1.6503703703703705</v>
      </c>
      <c r="D552" s="15">
        <f t="shared" ref="D552:E584" si="28">E552*1.1</f>
        <v>0.42075675774916071</v>
      </c>
      <c r="E552" s="15">
        <f t="shared" si="28"/>
        <v>0.38250614340832789</v>
      </c>
      <c r="F552" s="15">
        <v>0.34773285764393441</v>
      </c>
      <c r="G552" s="15" t="str">
        <f t="shared" si="25"/>
        <v>-</v>
      </c>
    </row>
    <row r="553" spans="1:8">
      <c r="A553" s="12" t="s">
        <v>337</v>
      </c>
      <c r="B553" s="13">
        <v>11000</v>
      </c>
      <c r="C553" s="14">
        <v>1.93</v>
      </c>
      <c r="D553" s="15">
        <f t="shared" si="28"/>
        <v>0.44699630418094916</v>
      </c>
      <c r="E553" s="15">
        <f t="shared" si="28"/>
        <v>0.40636027652813556</v>
      </c>
      <c r="F553" s="15">
        <v>0.36941843320739592</v>
      </c>
      <c r="G553" s="15" t="str">
        <f t="shared" si="25"/>
        <v>-</v>
      </c>
    </row>
    <row r="554" spans="1:8">
      <c r="A554" s="12" t="s">
        <v>338</v>
      </c>
      <c r="B554" s="13">
        <v>8500</v>
      </c>
      <c r="C554" s="14">
        <v>2.2999999999999998</v>
      </c>
      <c r="D554" s="15">
        <f t="shared" si="28"/>
        <v>0.60580681732711739</v>
      </c>
      <c r="E554" s="15">
        <f t="shared" si="28"/>
        <v>0.5507334702973794</v>
      </c>
      <c r="F554" s="15">
        <v>0.5006667911794358</v>
      </c>
      <c r="G554" s="15" t="str">
        <f t="shared" si="25"/>
        <v>-</v>
      </c>
    </row>
    <row r="555" spans="1:8">
      <c r="A555" s="12" t="s">
        <v>339</v>
      </c>
      <c r="B555" s="13">
        <v>8500</v>
      </c>
      <c r="C555" s="14">
        <v>2.5</v>
      </c>
      <c r="D555" s="15">
        <f t="shared" si="28"/>
        <v>0.65588553413839767</v>
      </c>
      <c r="E555" s="15">
        <f t="shared" si="28"/>
        <v>0.59625957648945238</v>
      </c>
      <c r="F555" s="15">
        <v>0.54205416044495669</v>
      </c>
      <c r="G555" s="15" t="str">
        <f t="shared" si="25"/>
        <v>-</v>
      </c>
    </row>
    <row r="556" spans="1:8">
      <c r="A556" s="12" t="s">
        <v>331</v>
      </c>
      <c r="B556" s="13">
        <v>7500</v>
      </c>
      <c r="C556" s="14">
        <v>2.8</v>
      </c>
      <c r="D556" s="15">
        <f t="shared" si="28"/>
        <v>0.679438012413345</v>
      </c>
      <c r="E556" s="15">
        <f t="shared" si="28"/>
        <v>0.6176709203757681</v>
      </c>
      <c r="F556" s="15">
        <v>0.56151901852342545</v>
      </c>
      <c r="G556" s="15" t="str">
        <f t="shared" si="25"/>
        <v>-</v>
      </c>
    </row>
    <row r="557" spans="1:8">
      <c r="A557" s="12" t="s">
        <v>340</v>
      </c>
      <c r="B557" s="13">
        <v>7000</v>
      </c>
      <c r="C557" s="14">
        <v>3.2</v>
      </c>
      <c r="D557" s="15">
        <f t="shared" si="28"/>
        <v>0.75093201067418169</v>
      </c>
      <c r="E557" s="15">
        <f t="shared" si="28"/>
        <v>0.682665464249256</v>
      </c>
      <c r="F557" s="15">
        <v>0.62060496749932359</v>
      </c>
      <c r="G557" s="15" t="str">
        <f t="shared" si="25"/>
        <v>-</v>
      </c>
    </row>
    <row r="558" spans="1:8">
      <c r="A558" s="12" t="s">
        <v>341</v>
      </c>
      <c r="B558" s="13">
        <v>5500</v>
      </c>
      <c r="C558" s="14">
        <v>3.4</v>
      </c>
      <c r="D558" s="15">
        <f t="shared" si="28"/>
        <v>0.76726232295435215</v>
      </c>
      <c r="E558" s="15">
        <f t="shared" si="28"/>
        <v>0.6975112026857746</v>
      </c>
      <c r="F558" s="15">
        <v>0.63410109335070408</v>
      </c>
      <c r="G558" s="15" t="str">
        <f t="shared" si="25"/>
        <v>-</v>
      </c>
    </row>
    <row r="559" spans="1:8">
      <c r="A559" s="12" t="s">
        <v>342</v>
      </c>
      <c r="B559" s="13">
        <v>4500</v>
      </c>
      <c r="C559" s="14">
        <v>3.7</v>
      </c>
      <c r="D559" s="15">
        <f t="shared" si="28"/>
        <v>0.97764070182893237</v>
      </c>
      <c r="E559" s="15">
        <f t="shared" si="28"/>
        <v>0.88876427438993844</v>
      </c>
      <c r="F559" s="15">
        <v>0.8079675221726712</v>
      </c>
      <c r="G559" s="15" t="str">
        <f t="shared" si="25"/>
        <v>-</v>
      </c>
    </row>
    <row r="560" spans="1:8">
      <c r="A560" s="12" t="s">
        <v>343</v>
      </c>
      <c r="B560" s="13">
        <v>3500</v>
      </c>
      <c r="C560" s="14">
        <v>4</v>
      </c>
      <c r="D560" s="15">
        <f t="shared" si="28"/>
        <v>0.98697655177146049</v>
      </c>
      <c r="E560" s="15">
        <f t="shared" si="28"/>
        <v>0.89725141070132763</v>
      </c>
      <c r="F560" s="15">
        <v>0.81568310063757055</v>
      </c>
      <c r="G560" s="15" t="str">
        <f t="shared" ref="G560:G623" si="29">IF($G$5&lt;=0,"-",F560*(1-$G$5))</f>
        <v>-</v>
      </c>
    </row>
    <row r="561" spans="1:7">
      <c r="A561" s="12" t="s">
        <v>344</v>
      </c>
      <c r="B561" s="13">
        <v>3000</v>
      </c>
      <c r="C561" s="14">
        <v>4.3</v>
      </c>
      <c r="D561" s="15">
        <f t="shared" si="28"/>
        <v>1.0235944917294728</v>
      </c>
      <c r="E561" s="15">
        <f t="shared" si="28"/>
        <v>0.93054044702679339</v>
      </c>
      <c r="F561" s="15">
        <v>0.84594586093344848</v>
      </c>
      <c r="G561" s="15" t="str">
        <f t="shared" si="29"/>
        <v>-</v>
      </c>
    </row>
    <row r="562" spans="1:7">
      <c r="A562" s="12" t="s">
        <v>345</v>
      </c>
      <c r="B562" s="13">
        <v>3000</v>
      </c>
      <c r="C562" s="14">
        <v>4.7</v>
      </c>
      <c r="D562" s="15">
        <f t="shared" si="28"/>
        <v>1.0395166956155737</v>
      </c>
      <c r="E562" s="15">
        <f t="shared" si="28"/>
        <v>0.94501517783233957</v>
      </c>
      <c r="F562" s="15">
        <v>0.85910470712030862</v>
      </c>
      <c r="G562" s="15" t="str">
        <f t="shared" si="29"/>
        <v>-</v>
      </c>
    </row>
    <row r="563" spans="1:7">
      <c r="A563" s="12" t="s">
        <v>346</v>
      </c>
      <c r="B563" s="13">
        <v>2000</v>
      </c>
      <c r="C563" s="14">
        <v>5</v>
      </c>
      <c r="D563" s="15">
        <f t="shared" si="28"/>
        <v>1.1385182856741995</v>
      </c>
      <c r="E563" s="15">
        <f t="shared" si="28"/>
        <v>1.0350166233401814</v>
      </c>
      <c r="F563" s="15">
        <v>0.94092420303652846</v>
      </c>
      <c r="G563" s="15" t="str">
        <f t="shared" si="29"/>
        <v>-</v>
      </c>
    </row>
    <row r="564" spans="1:7">
      <c r="A564" s="12" t="s">
        <v>130</v>
      </c>
      <c r="B564" s="13">
        <v>10500</v>
      </c>
      <c r="C564" s="14">
        <v>2.1504761904761907</v>
      </c>
      <c r="D564" s="15">
        <f t="shared" si="28"/>
        <v>0.27309004233286238</v>
      </c>
      <c r="E564" s="15">
        <f t="shared" si="28"/>
        <v>0.2482636748480567</v>
      </c>
      <c r="F564" s="15">
        <v>0.2256942498618697</v>
      </c>
      <c r="G564" s="15" t="str">
        <f t="shared" si="29"/>
        <v>-</v>
      </c>
    </row>
    <row r="565" spans="1:7">
      <c r="A565" s="12" t="s">
        <v>263</v>
      </c>
      <c r="B565" s="13">
        <v>10000</v>
      </c>
      <c r="C565" s="14">
        <v>2.2999999999999998</v>
      </c>
      <c r="D565" s="15">
        <f t="shared" si="28"/>
        <v>0.50943917455199994</v>
      </c>
      <c r="E565" s="15">
        <f t="shared" si="28"/>
        <v>0.4631265223199999</v>
      </c>
      <c r="F565" s="15">
        <v>0.42102411119999988</v>
      </c>
      <c r="G565" s="15" t="str">
        <f t="shared" si="29"/>
        <v>-</v>
      </c>
    </row>
    <row r="566" spans="1:7">
      <c r="A566" s="12" t="s">
        <v>265</v>
      </c>
      <c r="B566" s="13">
        <v>7000</v>
      </c>
      <c r="C566" s="14">
        <v>3.1</v>
      </c>
      <c r="D566" s="15">
        <f t="shared" si="28"/>
        <v>0.55849628024960007</v>
      </c>
      <c r="E566" s="15">
        <f t="shared" si="28"/>
        <v>0.50772389113600003</v>
      </c>
      <c r="F566" s="15">
        <v>0.46156717375999995</v>
      </c>
      <c r="G566" s="15" t="str">
        <f t="shared" si="29"/>
        <v>-</v>
      </c>
    </row>
    <row r="567" spans="1:7">
      <c r="A567" s="12" t="s">
        <v>267</v>
      </c>
      <c r="B567" s="13">
        <v>6500</v>
      </c>
      <c r="C567" s="14">
        <v>3.5</v>
      </c>
      <c r="D567" s="15">
        <f t="shared" si="28"/>
        <v>0.58113802134080006</v>
      </c>
      <c r="E567" s="15">
        <f t="shared" si="28"/>
        <v>0.52830729212799998</v>
      </c>
      <c r="F567" s="15">
        <v>0.48027935647999992</v>
      </c>
      <c r="G567" s="15" t="str">
        <f t="shared" si="29"/>
        <v>-</v>
      </c>
    </row>
    <row r="568" spans="1:7">
      <c r="A568" s="12" t="s">
        <v>268</v>
      </c>
      <c r="B568" s="13">
        <v>5000</v>
      </c>
      <c r="C568" s="14">
        <v>4.0999999999999996</v>
      </c>
      <c r="D568" s="15">
        <f t="shared" si="28"/>
        <v>0.67291090287165034</v>
      </c>
      <c r="E568" s="15">
        <f t="shared" si="28"/>
        <v>0.61173718442877301</v>
      </c>
      <c r="F568" s="15">
        <v>0.55612471311706635</v>
      </c>
      <c r="G568" s="15" t="str">
        <f t="shared" si="29"/>
        <v>-</v>
      </c>
    </row>
    <row r="569" spans="1:7">
      <c r="A569" s="12" t="s">
        <v>333</v>
      </c>
      <c r="B569" s="13">
        <v>4500</v>
      </c>
      <c r="C569" s="14">
        <v>4.7</v>
      </c>
      <c r="D569" s="15">
        <f t="shared" si="28"/>
        <v>0.73373900708603668</v>
      </c>
      <c r="E569" s="15">
        <f t="shared" si="28"/>
        <v>0.66703546098730604</v>
      </c>
      <c r="F569" s="15">
        <v>0.60639587362482361</v>
      </c>
      <c r="G569" s="15" t="str">
        <f t="shared" si="29"/>
        <v>-</v>
      </c>
    </row>
    <row r="570" spans="1:7">
      <c r="A570" s="12" t="s">
        <v>269</v>
      </c>
      <c r="B570" s="13">
        <v>4000</v>
      </c>
      <c r="C570" s="14">
        <v>5.25</v>
      </c>
      <c r="D570" s="15">
        <f t="shared" si="28"/>
        <v>0.78696359827362494</v>
      </c>
      <c r="E570" s="15">
        <f t="shared" si="28"/>
        <v>0.71542145297602266</v>
      </c>
      <c r="F570" s="15">
        <v>0.65038313906911149</v>
      </c>
      <c r="G570" s="15" t="str">
        <f t="shared" si="29"/>
        <v>-</v>
      </c>
    </row>
    <row r="571" spans="1:7">
      <c r="A571" s="12" t="s">
        <v>270</v>
      </c>
      <c r="B571" s="13">
        <v>3000</v>
      </c>
      <c r="C571" s="14">
        <v>5.8</v>
      </c>
      <c r="D571" s="15">
        <f t="shared" si="28"/>
        <v>0.87440399808180547</v>
      </c>
      <c r="E571" s="15">
        <f t="shared" si="28"/>
        <v>0.79491272552891401</v>
      </c>
      <c r="F571" s="15">
        <v>0.7226479322990127</v>
      </c>
      <c r="G571" s="15" t="str">
        <f t="shared" si="29"/>
        <v>-</v>
      </c>
    </row>
    <row r="572" spans="1:7">
      <c r="A572" s="12" t="s">
        <v>271</v>
      </c>
      <c r="B572" s="13">
        <v>2500</v>
      </c>
      <c r="C572" s="14">
        <v>6.4</v>
      </c>
      <c r="D572" s="15">
        <f t="shared" si="28"/>
        <v>0.48943896992144004</v>
      </c>
      <c r="E572" s="15">
        <f t="shared" si="28"/>
        <v>0.44494451811039998</v>
      </c>
      <c r="F572" s="15">
        <v>0.40449501646399993</v>
      </c>
      <c r="G572" s="15" t="str">
        <f t="shared" si="29"/>
        <v>-</v>
      </c>
    </row>
    <row r="573" spans="1:7">
      <c r="A573" s="12" t="s">
        <v>272</v>
      </c>
      <c r="B573" s="13">
        <v>2000</v>
      </c>
      <c r="C573" s="14">
        <v>7</v>
      </c>
      <c r="D573" s="15">
        <f t="shared" si="28"/>
        <v>1.0758970932919609</v>
      </c>
      <c r="E573" s="15">
        <f t="shared" si="28"/>
        <v>0.97808826662905524</v>
      </c>
      <c r="F573" s="15">
        <v>0.88917115148095927</v>
      </c>
      <c r="G573" s="15" t="str">
        <f t="shared" si="29"/>
        <v>-</v>
      </c>
    </row>
    <row r="574" spans="1:7">
      <c r="A574" s="12" t="s">
        <v>347</v>
      </c>
      <c r="B574" s="13">
        <v>2000</v>
      </c>
      <c r="C574" s="14">
        <v>8.1</v>
      </c>
      <c r="D574" s="15">
        <f t="shared" si="28"/>
        <v>1.241273501624824</v>
      </c>
      <c r="E574" s="15">
        <f t="shared" si="28"/>
        <v>1.1284304560225671</v>
      </c>
      <c r="F574" s="15">
        <v>1.0258458691114245</v>
      </c>
      <c r="G574" s="15" t="str">
        <f t="shared" si="29"/>
        <v>-</v>
      </c>
    </row>
    <row r="575" spans="1:7">
      <c r="A575" s="12" t="s">
        <v>348</v>
      </c>
      <c r="B575" s="13">
        <v>5000</v>
      </c>
      <c r="C575" s="14">
        <v>3.62</v>
      </c>
      <c r="D575" s="15">
        <f t="shared" si="28"/>
        <v>0.58221708898497138</v>
      </c>
      <c r="E575" s="15">
        <f t="shared" si="28"/>
        <v>0.52928826271361029</v>
      </c>
      <c r="F575" s="15">
        <v>0.48117114792146387</v>
      </c>
      <c r="G575" s="15" t="str">
        <f t="shared" si="29"/>
        <v>-</v>
      </c>
    </row>
    <row r="576" spans="1:7">
      <c r="A576" s="12" t="s">
        <v>137</v>
      </c>
      <c r="B576" s="13">
        <v>4300</v>
      </c>
      <c r="C576" s="14">
        <v>4.5</v>
      </c>
      <c r="D576" s="15">
        <f t="shared" si="28"/>
        <v>0.99001590058626066</v>
      </c>
      <c r="E576" s="15">
        <f t="shared" si="28"/>
        <v>0.90001445507841871</v>
      </c>
      <c r="F576" s="15">
        <v>0.81819495916219875</v>
      </c>
      <c r="G576" s="15" t="str">
        <f t="shared" si="29"/>
        <v>-</v>
      </c>
    </row>
    <row r="577" spans="1:7">
      <c r="A577" s="12" t="s">
        <v>138</v>
      </c>
      <c r="B577" s="13">
        <v>3500</v>
      </c>
      <c r="C577" s="14">
        <v>5.2</v>
      </c>
      <c r="D577" s="15">
        <f t="shared" si="28"/>
        <v>1.3612718633061083</v>
      </c>
      <c r="E577" s="15">
        <f t="shared" si="28"/>
        <v>1.2375198757328256</v>
      </c>
      <c r="F577" s="15">
        <v>1.1250180688480231</v>
      </c>
      <c r="G577" s="15" t="str">
        <f t="shared" si="29"/>
        <v>-</v>
      </c>
    </row>
    <row r="578" spans="1:7">
      <c r="A578" s="12" t="s">
        <v>139</v>
      </c>
      <c r="B578" s="13">
        <v>3000</v>
      </c>
      <c r="C578" s="14">
        <v>6</v>
      </c>
      <c r="D578" s="15">
        <f t="shared" si="28"/>
        <v>1.5524246834001372</v>
      </c>
      <c r="E578" s="15">
        <f t="shared" si="28"/>
        <v>1.4112951667273974</v>
      </c>
      <c r="F578" s="15">
        <v>1.2829956061158156</v>
      </c>
      <c r="G578" s="15" t="str">
        <f t="shared" si="29"/>
        <v>-</v>
      </c>
    </row>
    <row r="579" spans="1:7">
      <c r="A579" s="12" t="s">
        <v>140</v>
      </c>
      <c r="B579" s="13">
        <v>2500</v>
      </c>
      <c r="C579" s="14">
        <v>6.8</v>
      </c>
      <c r="D579" s="15">
        <f t="shared" si="28"/>
        <v>1.8315294160845819</v>
      </c>
      <c r="E579" s="15">
        <f t="shared" si="28"/>
        <v>1.6650267418950744</v>
      </c>
      <c r="F579" s="15">
        <v>1.5136606744500676</v>
      </c>
      <c r="G579" s="15" t="str">
        <f t="shared" si="29"/>
        <v>-</v>
      </c>
    </row>
    <row r="580" spans="1:7">
      <c r="A580" s="12" t="s">
        <v>141</v>
      </c>
      <c r="B580" s="13">
        <v>2000</v>
      </c>
      <c r="C580" s="14">
        <v>7.7</v>
      </c>
      <c r="D580" s="15">
        <f t="shared" si="28"/>
        <v>1.9057806086285518</v>
      </c>
      <c r="E580" s="15">
        <f t="shared" si="28"/>
        <v>1.732527826025956</v>
      </c>
      <c r="F580" s="15">
        <v>1.5750252963872327</v>
      </c>
      <c r="G580" s="15" t="str">
        <f t="shared" si="29"/>
        <v>-</v>
      </c>
    </row>
    <row r="581" spans="1:7">
      <c r="A581" s="12" t="s">
        <v>142</v>
      </c>
      <c r="B581" s="13">
        <v>1800</v>
      </c>
      <c r="C581" s="14">
        <v>8.5</v>
      </c>
      <c r="D581" s="15">
        <f t="shared" si="28"/>
        <v>2.1780349812897737</v>
      </c>
      <c r="E581" s="15">
        <f t="shared" si="28"/>
        <v>1.9800318011725213</v>
      </c>
      <c r="F581" s="15">
        <v>1.8000289101568374</v>
      </c>
      <c r="G581" s="15" t="str">
        <f t="shared" si="29"/>
        <v>-</v>
      </c>
    </row>
    <row r="582" spans="1:7">
      <c r="A582" s="12" t="s">
        <v>143</v>
      </c>
      <c r="B582" s="13">
        <v>1500</v>
      </c>
      <c r="C582" s="14">
        <v>9.3000000000000007</v>
      </c>
      <c r="D582" s="15">
        <f t="shared" si="28"/>
        <v>2.3512877638923695</v>
      </c>
      <c r="E582" s="15">
        <f t="shared" si="28"/>
        <v>2.1375343308112447</v>
      </c>
      <c r="F582" s="15">
        <v>1.9432130280102222</v>
      </c>
      <c r="G582" s="15" t="str">
        <f t="shared" si="29"/>
        <v>-</v>
      </c>
    </row>
    <row r="583" spans="1:7">
      <c r="A583" s="12" t="s">
        <v>144</v>
      </c>
      <c r="B583" s="13">
        <v>1200</v>
      </c>
      <c r="C583" s="14">
        <v>10.1</v>
      </c>
      <c r="D583" s="15">
        <f t="shared" si="28"/>
        <v>2.5987917390389343</v>
      </c>
      <c r="E583" s="15">
        <f t="shared" si="28"/>
        <v>2.3625379445808492</v>
      </c>
      <c r="F583" s="15">
        <v>2.1477617678007719</v>
      </c>
      <c r="G583" s="15" t="str">
        <f t="shared" si="29"/>
        <v>-</v>
      </c>
    </row>
    <row r="584" spans="1:7" ht="12" thickBot="1">
      <c r="A584" s="12" t="s">
        <v>145</v>
      </c>
      <c r="B584" s="13">
        <v>1400</v>
      </c>
      <c r="C584" s="14">
        <v>11.8</v>
      </c>
      <c r="D584" s="15">
        <f t="shared" si="28"/>
        <v>2.7225437266122166</v>
      </c>
      <c r="E584" s="15">
        <f t="shared" si="28"/>
        <v>2.4750397514656512</v>
      </c>
      <c r="F584" s="15">
        <v>2.2500361376960463</v>
      </c>
      <c r="G584" s="15" t="str">
        <f t="shared" si="29"/>
        <v>-</v>
      </c>
    </row>
    <row r="585" spans="1:7" ht="45.75" customHeight="1">
      <c r="A585" s="22" t="s">
        <v>349</v>
      </c>
      <c r="B585" s="22"/>
      <c r="C585" s="22"/>
      <c r="D585" s="22"/>
      <c r="E585" s="22"/>
      <c r="F585" s="22"/>
      <c r="G585" s="22"/>
    </row>
    <row r="586" spans="1:7" ht="46.5" customHeight="1">
      <c r="A586" s="23"/>
      <c r="B586" s="23"/>
      <c r="C586" s="23"/>
      <c r="D586" s="23"/>
      <c r="E586" s="23"/>
      <c r="F586" s="23"/>
      <c r="G586" s="23"/>
    </row>
    <row r="587" spans="1:7">
      <c r="A587" s="12" t="s">
        <v>350</v>
      </c>
      <c r="B587" s="13">
        <v>50000</v>
      </c>
      <c r="C587" s="14">
        <v>0.38</v>
      </c>
      <c r="D587" s="15">
        <f>E587*1.1</f>
        <v>6.1380831600000005E-2</v>
      </c>
      <c r="E587" s="15">
        <f>F587*1.1</f>
        <v>5.5800756E-2</v>
      </c>
      <c r="F587" s="15">
        <v>5.0727959999999996E-2</v>
      </c>
      <c r="G587" s="15" t="str">
        <f t="shared" si="29"/>
        <v>-</v>
      </c>
    </row>
    <row r="588" spans="1:7">
      <c r="A588" s="12" t="s">
        <v>351</v>
      </c>
      <c r="B588" s="13">
        <v>50000</v>
      </c>
      <c r="C588" s="14">
        <v>0.47</v>
      </c>
      <c r="D588" s="15">
        <f t="shared" ref="D588:E651" si="30">E588*1.1</f>
        <v>0.10432327180000002</v>
      </c>
      <c r="E588" s="15">
        <f t="shared" si="30"/>
        <v>9.4839338000000009E-2</v>
      </c>
      <c r="F588" s="15">
        <v>8.6217580000000002E-2</v>
      </c>
      <c r="G588" s="15" t="str">
        <f t="shared" si="29"/>
        <v>-</v>
      </c>
    </row>
    <row r="589" spans="1:7">
      <c r="A589" s="12" t="s">
        <v>352</v>
      </c>
      <c r="B589" s="13">
        <v>48000</v>
      </c>
      <c r="C589" s="14">
        <v>0.47916666666666663</v>
      </c>
      <c r="D589" s="15">
        <f t="shared" si="30"/>
        <v>0.12046818080000002</v>
      </c>
      <c r="E589" s="15">
        <f t="shared" si="30"/>
        <v>0.109516528</v>
      </c>
      <c r="F589" s="15">
        <v>9.9560479999999993E-2</v>
      </c>
      <c r="G589" s="15" t="str">
        <f t="shared" si="29"/>
        <v>-</v>
      </c>
    </row>
    <row r="590" spans="1:7">
      <c r="A590" s="12" t="s">
        <v>353</v>
      </c>
      <c r="B590" s="13">
        <v>40000</v>
      </c>
      <c r="C590" s="14">
        <v>0.6</v>
      </c>
      <c r="D590" s="15">
        <f t="shared" si="30"/>
        <v>0.13285600350000001</v>
      </c>
      <c r="E590" s="15">
        <f t="shared" si="30"/>
        <v>0.120778185</v>
      </c>
      <c r="F590" s="15">
        <v>0.10979834999999999</v>
      </c>
      <c r="G590" s="15" t="str">
        <f t="shared" si="29"/>
        <v>-</v>
      </c>
    </row>
    <row r="591" spans="1:7">
      <c r="A591" s="12" t="s">
        <v>354</v>
      </c>
      <c r="B591" s="13">
        <v>32000</v>
      </c>
      <c r="C591" s="14">
        <v>0.65625</v>
      </c>
      <c r="D591" s="15">
        <f t="shared" si="30"/>
        <v>0.15129439490000002</v>
      </c>
      <c r="E591" s="15">
        <f t="shared" si="30"/>
        <v>0.137540359</v>
      </c>
      <c r="F591" s="15">
        <v>0.12503668999999998</v>
      </c>
      <c r="G591" s="15" t="str">
        <f t="shared" si="29"/>
        <v>-</v>
      </c>
    </row>
    <row r="592" spans="1:7">
      <c r="A592" s="12" t="s">
        <v>355</v>
      </c>
      <c r="B592" s="13">
        <v>20000</v>
      </c>
      <c r="C592" s="14">
        <v>0.9</v>
      </c>
      <c r="D592" s="15">
        <f t="shared" si="30"/>
        <v>0.18415758350000003</v>
      </c>
      <c r="E592" s="15">
        <f t="shared" si="30"/>
        <v>0.16741598500000002</v>
      </c>
      <c r="F592" s="15">
        <v>0.15219635000000001</v>
      </c>
      <c r="G592" s="15" t="str">
        <f t="shared" si="29"/>
        <v>-</v>
      </c>
    </row>
    <row r="593" spans="1:7">
      <c r="A593" s="12" t="s">
        <v>356</v>
      </c>
      <c r="B593" s="13">
        <v>16000</v>
      </c>
      <c r="C593" s="14">
        <v>1.0625</v>
      </c>
      <c r="D593" s="15">
        <f t="shared" si="30"/>
        <v>0.22190951090000002</v>
      </c>
      <c r="E593" s="15">
        <f t="shared" si="30"/>
        <v>0.20173591900000001</v>
      </c>
      <c r="F593" s="15">
        <v>0.18339628999999999</v>
      </c>
      <c r="G593" s="15" t="str">
        <f t="shared" si="29"/>
        <v>-</v>
      </c>
    </row>
    <row r="594" spans="1:7">
      <c r="A594" s="12" t="s">
        <v>357</v>
      </c>
      <c r="B594" s="13">
        <v>12000</v>
      </c>
      <c r="C594" s="14">
        <v>1.3333333333333333</v>
      </c>
      <c r="D594" s="15">
        <f t="shared" si="30"/>
        <v>0.22507813790000003</v>
      </c>
      <c r="E594" s="15">
        <f t="shared" si="30"/>
        <v>0.20461648900000001</v>
      </c>
      <c r="F594" s="15">
        <v>0.18601498999999999</v>
      </c>
      <c r="G594" s="15" t="str">
        <f t="shared" si="29"/>
        <v>-</v>
      </c>
    </row>
    <row r="595" spans="1:7">
      <c r="A595" s="12" t="s">
        <v>358</v>
      </c>
      <c r="B595" s="13">
        <v>9700</v>
      </c>
      <c r="C595" s="14">
        <v>1.4432989690721649</v>
      </c>
      <c r="D595" s="15">
        <f t="shared" si="30"/>
        <v>0.32191741450000005</v>
      </c>
      <c r="E595" s="15">
        <f t="shared" si="30"/>
        <v>0.292652195</v>
      </c>
      <c r="F595" s="15">
        <v>0.26604744999999996</v>
      </c>
      <c r="G595" s="15" t="str">
        <f t="shared" si="29"/>
        <v>-</v>
      </c>
    </row>
    <row r="596" spans="1:7">
      <c r="A596" s="12" t="s">
        <v>359</v>
      </c>
      <c r="B596" s="13">
        <v>8000</v>
      </c>
      <c r="C596" s="14">
        <v>1.75</v>
      </c>
      <c r="D596" s="15">
        <f t="shared" si="30"/>
        <v>0.32594609740000002</v>
      </c>
      <c r="E596" s="15">
        <f t="shared" si="30"/>
        <v>0.29631463400000002</v>
      </c>
      <c r="F596" s="15">
        <v>0.26937694000000001</v>
      </c>
      <c r="G596" s="15" t="str">
        <f t="shared" si="29"/>
        <v>-</v>
      </c>
    </row>
    <row r="597" spans="1:7">
      <c r="A597" s="12" t="s">
        <v>360</v>
      </c>
      <c r="B597" s="13">
        <v>7200</v>
      </c>
      <c r="C597" s="14">
        <v>1.9444444444444444</v>
      </c>
      <c r="D597" s="15">
        <f t="shared" si="30"/>
        <v>0.38156304560000009</v>
      </c>
      <c r="E597" s="15">
        <f t="shared" si="30"/>
        <v>0.34687549600000006</v>
      </c>
      <c r="F597" s="15">
        <v>0.31534136000000001</v>
      </c>
      <c r="G597" s="15" t="str">
        <f t="shared" si="29"/>
        <v>-</v>
      </c>
    </row>
    <row r="598" spans="1:7">
      <c r="A598" s="12" t="s">
        <v>361</v>
      </c>
      <c r="B598" s="13">
        <v>6000</v>
      </c>
      <c r="C598" s="14">
        <v>2.03125</v>
      </c>
      <c r="D598" s="15">
        <f t="shared" si="30"/>
        <v>0.44813439000000005</v>
      </c>
      <c r="E598" s="15">
        <f t="shared" si="30"/>
        <v>0.4073949</v>
      </c>
      <c r="F598" s="15">
        <v>0.37035899999999999</v>
      </c>
      <c r="G598" s="15" t="str">
        <f t="shared" si="29"/>
        <v>-</v>
      </c>
    </row>
    <row r="599" spans="1:7">
      <c r="A599" s="12" t="s">
        <v>362</v>
      </c>
      <c r="B599" s="13">
        <v>5650</v>
      </c>
      <c r="C599" s="14">
        <v>2.300884955752212</v>
      </c>
      <c r="D599" s="15">
        <f t="shared" si="30"/>
        <v>0.20113413336015998</v>
      </c>
      <c r="E599" s="15">
        <f t="shared" si="30"/>
        <v>0.18284921214559996</v>
      </c>
      <c r="F599" s="15">
        <v>0.16622655649599996</v>
      </c>
      <c r="G599" s="15" t="str">
        <f t="shared" si="29"/>
        <v>-</v>
      </c>
    </row>
    <row r="600" spans="1:7">
      <c r="A600" s="12" t="s">
        <v>363</v>
      </c>
      <c r="B600" s="13">
        <v>5150</v>
      </c>
      <c r="C600" s="14">
        <v>2.5242718446601939</v>
      </c>
      <c r="D600" s="15">
        <f t="shared" si="30"/>
        <v>0.21207764155424</v>
      </c>
      <c r="E600" s="15">
        <f t="shared" si="30"/>
        <v>0.19279785595839999</v>
      </c>
      <c r="F600" s="15">
        <v>0.17527077814399997</v>
      </c>
      <c r="G600" s="15" t="str">
        <f t="shared" si="29"/>
        <v>-</v>
      </c>
    </row>
    <row r="601" spans="1:7">
      <c r="A601" s="12" t="s">
        <v>329</v>
      </c>
      <c r="B601" s="13">
        <v>27500</v>
      </c>
      <c r="C601" s="14">
        <v>0.94545454545454544</v>
      </c>
      <c r="D601" s="15">
        <f t="shared" si="30"/>
        <v>0.17032124560000003</v>
      </c>
      <c r="E601" s="15">
        <f t="shared" si="30"/>
        <v>0.15483749600000002</v>
      </c>
      <c r="F601" s="15">
        <v>0.14076136</v>
      </c>
      <c r="G601" s="15" t="str">
        <f t="shared" si="29"/>
        <v>-</v>
      </c>
    </row>
    <row r="602" spans="1:7">
      <c r="A602" s="12" t="s">
        <v>336</v>
      </c>
      <c r="B602" s="13">
        <v>21000</v>
      </c>
      <c r="C602" s="14">
        <v>1.1499999999999999</v>
      </c>
      <c r="D602" s="15">
        <f t="shared" si="30"/>
        <v>0.19539866500000003</v>
      </c>
      <c r="E602" s="15">
        <f t="shared" si="30"/>
        <v>0.17763515000000002</v>
      </c>
      <c r="F602" s="15">
        <v>0.16148650000000001</v>
      </c>
      <c r="G602" s="15" t="str">
        <f t="shared" si="29"/>
        <v>-</v>
      </c>
    </row>
    <row r="603" spans="1:7">
      <c r="A603" s="12" t="s">
        <v>330</v>
      </c>
      <c r="B603" s="13">
        <v>17000</v>
      </c>
      <c r="C603" s="14">
        <v>1.3529411764705883</v>
      </c>
      <c r="D603" s="15">
        <f t="shared" si="30"/>
        <v>0.23343727770000006</v>
      </c>
      <c r="E603" s="15">
        <f t="shared" si="30"/>
        <v>0.21221570700000003</v>
      </c>
      <c r="F603" s="15">
        <v>0.19292337000000001</v>
      </c>
      <c r="G603" s="15" t="str">
        <f t="shared" si="29"/>
        <v>-</v>
      </c>
    </row>
    <row r="604" spans="1:7">
      <c r="A604" s="12" t="s">
        <v>338</v>
      </c>
      <c r="B604" s="13">
        <v>14600</v>
      </c>
      <c r="C604" s="14">
        <v>1.6438356164383563</v>
      </c>
      <c r="D604" s="15">
        <f t="shared" si="30"/>
        <v>0.26542532170000005</v>
      </c>
      <c r="E604" s="15">
        <f t="shared" si="30"/>
        <v>0.241295747</v>
      </c>
      <c r="F604" s="15">
        <v>0.21935976999999998</v>
      </c>
      <c r="G604" s="15" t="str">
        <f t="shared" si="29"/>
        <v>-</v>
      </c>
    </row>
    <row r="605" spans="1:7">
      <c r="A605" s="12" t="s">
        <v>331</v>
      </c>
      <c r="B605" s="13">
        <v>9800</v>
      </c>
      <c r="C605" s="14">
        <v>2.0408163265306123</v>
      </c>
      <c r="D605" s="15">
        <f t="shared" si="30"/>
        <v>0.29395805340000003</v>
      </c>
      <c r="E605" s="15">
        <f t="shared" si="30"/>
        <v>0.26723459399999999</v>
      </c>
      <c r="F605" s="15">
        <v>0.24294053999999998</v>
      </c>
      <c r="G605" s="15" t="str">
        <f t="shared" si="29"/>
        <v>-</v>
      </c>
    </row>
    <row r="606" spans="1:7">
      <c r="A606" s="12" t="s">
        <v>340</v>
      </c>
      <c r="B606" s="13">
        <v>8200</v>
      </c>
      <c r="C606" s="14">
        <v>2.4390243902439024</v>
      </c>
      <c r="D606" s="15">
        <f t="shared" si="30"/>
        <v>0.32175516769053469</v>
      </c>
      <c r="E606" s="15">
        <f t="shared" si="30"/>
        <v>0.29250469790048605</v>
      </c>
      <c r="F606" s="15">
        <v>0.26591336172771457</v>
      </c>
      <c r="G606" s="15" t="str">
        <f t="shared" si="29"/>
        <v>-</v>
      </c>
    </row>
    <row r="607" spans="1:7">
      <c r="A607" s="12" t="s">
        <v>341</v>
      </c>
      <c r="B607" s="13">
        <v>6000</v>
      </c>
      <c r="C607" s="14">
        <v>2.7419354838709675</v>
      </c>
      <c r="D607" s="15">
        <f t="shared" si="30"/>
        <v>0.38070298970000005</v>
      </c>
      <c r="E607" s="15">
        <f t="shared" si="30"/>
        <v>0.34609362700000001</v>
      </c>
      <c r="F607" s="15">
        <v>0.31463057</v>
      </c>
      <c r="G607" s="15" t="str">
        <f t="shared" si="29"/>
        <v>-</v>
      </c>
    </row>
    <row r="608" spans="1:7">
      <c r="A608" s="12" t="s">
        <v>342</v>
      </c>
      <c r="B608" s="13">
        <v>5200</v>
      </c>
      <c r="C608" s="14">
        <v>3.0188679245283017</v>
      </c>
      <c r="D608" s="15">
        <f t="shared" si="30"/>
        <v>0.41471291950000011</v>
      </c>
      <c r="E608" s="15">
        <f t="shared" si="30"/>
        <v>0.37701174500000006</v>
      </c>
      <c r="F608" s="15">
        <v>0.34273795000000001</v>
      </c>
      <c r="G608" s="15" t="str">
        <f t="shared" si="29"/>
        <v>-</v>
      </c>
    </row>
    <row r="609" spans="1:7">
      <c r="A609" s="12" t="s">
        <v>343</v>
      </c>
      <c r="B609" s="13">
        <v>4500</v>
      </c>
      <c r="C609" s="14">
        <v>3.3333333333333335</v>
      </c>
      <c r="D609" s="15">
        <f t="shared" si="30"/>
        <v>0.51586756430000003</v>
      </c>
      <c r="E609" s="15">
        <f t="shared" si="30"/>
        <v>0.46897051299999998</v>
      </c>
      <c r="F609" s="15">
        <v>0.42633682999999994</v>
      </c>
      <c r="G609" s="15" t="str">
        <f t="shared" si="29"/>
        <v>-</v>
      </c>
    </row>
    <row r="610" spans="1:7">
      <c r="A610" s="12" t="s">
        <v>344</v>
      </c>
      <c r="B610" s="13">
        <v>4000</v>
      </c>
      <c r="C610" s="14">
        <v>3.75</v>
      </c>
      <c r="D610" s="15">
        <f t="shared" si="30"/>
        <v>0.5175876761</v>
      </c>
      <c r="E610" s="15">
        <f t="shared" si="30"/>
        <v>0.47053425100000001</v>
      </c>
      <c r="F610" s="15">
        <v>0.42775840999999998</v>
      </c>
      <c r="G610" s="15" t="str">
        <f t="shared" si="29"/>
        <v>-</v>
      </c>
    </row>
    <row r="611" spans="1:7">
      <c r="A611" s="12" t="s">
        <v>345</v>
      </c>
      <c r="B611" s="13">
        <v>3500</v>
      </c>
      <c r="C611" s="14">
        <v>4.2857142857142856</v>
      </c>
      <c r="D611" s="15">
        <f t="shared" si="30"/>
        <v>0.59828204370000004</v>
      </c>
      <c r="E611" s="15">
        <f t="shared" si="30"/>
        <v>0.543892767</v>
      </c>
      <c r="F611" s="15">
        <v>0.49444796999999996</v>
      </c>
      <c r="G611" s="15" t="str">
        <f t="shared" si="29"/>
        <v>-</v>
      </c>
    </row>
    <row r="612" spans="1:7">
      <c r="A612" s="12" t="s">
        <v>346</v>
      </c>
      <c r="B612" s="13">
        <v>3100</v>
      </c>
      <c r="C612" s="14">
        <v>4.375</v>
      </c>
      <c r="D612" s="15">
        <f t="shared" si="30"/>
        <v>0.6150003233000001</v>
      </c>
      <c r="E612" s="15">
        <f t="shared" si="30"/>
        <v>0.55909120300000004</v>
      </c>
      <c r="F612" s="15">
        <v>0.50826472999999994</v>
      </c>
      <c r="G612" s="15" t="str">
        <f t="shared" si="29"/>
        <v>-</v>
      </c>
    </row>
    <row r="613" spans="1:7">
      <c r="A613" s="12" t="s">
        <v>364</v>
      </c>
      <c r="B613" s="13">
        <v>2700</v>
      </c>
      <c r="C613" s="14">
        <v>4.8148148148148149</v>
      </c>
      <c r="D613" s="15">
        <f t="shared" si="30"/>
        <v>0.74526107040000011</v>
      </c>
      <c r="E613" s="15">
        <f t="shared" si="30"/>
        <v>0.67751006400000002</v>
      </c>
      <c r="F613" s="15">
        <v>0.61591823999999995</v>
      </c>
      <c r="G613" s="15" t="str">
        <f t="shared" si="29"/>
        <v>-</v>
      </c>
    </row>
    <row r="614" spans="1:7">
      <c r="A614" s="12" t="s">
        <v>365</v>
      </c>
      <c r="B614" s="13">
        <v>2430</v>
      </c>
      <c r="C614" s="14">
        <v>5.3497942386831276</v>
      </c>
      <c r="D614" s="15">
        <f t="shared" si="30"/>
        <v>0.76111929410000012</v>
      </c>
      <c r="E614" s="15">
        <f t="shared" si="30"/>
        <v>0.69192663100000007</v>
      </c>
      <c r="F614" s="15">
        <v>0.62902420999999997</v>
      </c>
      <c r="G614" s="15" t="str">
        <f t="shared" si="29"/>
        <v>-</v>
      </c>
    </row>
    <row r="615" spans="1:7">
      <c r="A615" s="12" t="s">
        <v>366</v>
      </c>
      <c r="B615" s="13">
        <v>2250</v>
      </c>
      <c r="C615" s="14">
        <v>5.7777777777777777</v>
      </c>
      <c r="D615" s="15">
        <f t="shared" si="30"/>
        <v>0.77783757369999995</v>
      </c>
      <c r="E615" s="15">
        <f t="shared" si="30"/>
        <v>0.70712506699999989</v>
      </c>
      <c r="F615" s="15">
        <v>0.64284096999999985</v>
      </c>
      <c r="G615" s="15" t="str">
        <f t="shared" si="29"/>
        <v>-</v>
      </c>
    </row>
    <row r="616" spans="1:7">
      <c r="A616" s="12" t="s">
        <v>367</v>
      </c>
      <c r="B616" s="13">
        <v>2100</v>
      </c>
      <c r="C616" s="14">
        <v>5.7142857142857144</v>
      </c>
      <c r="D616" s="15">
        <f t="shared" si="30"/>
        <v>0.84959943090000023</v>
      </c>
      <c r="E616" s="15">
        <f t="shared" si="30"/>
        <v>0.7723631190000001</v>
      </c>
      <c r="F616" s="15">
        <v>0.70214829000000001</v>
      </c>
      <c r="G616" s="15" t="str">
        <f t="shared" si="29"/>
        <v>-</v>
      </c>
    </row>
    <row r="617" spans="1:7">
      <c r="A617" s="12" t="s">
        <v>263</v>
      </c>
      <c r="B617" s="13">
        <v>17000</v>
      </c>
      <c r="C617" s="14">
        <v>1.5294117647058825</v>
      </c>
      <c r="D617" s="15">
        <f t="shared" si="30"/>
        <v>0.24439167390000002</v>
      </c>
      <c r="E617" s="15">
        <f t="shared" si="30"/>
        <v>0.22217424899999999</v>
      </c>
      <c r="F617" s="15">
        <v>0.20197658999999998</v>
      </c>
      <c r="G617" s="15" t="str">
        <f t="shared" si="29"/>
        <v>-</v>
      </c>
    </row>
    <row r="618" spans="1:7">
      <c r="A618" s="12" t="s">
        <v>264</v>
      </c>
      <c r="B618" s="13">
        <v>14000</v>
      </c>
      <c r="C618" s="14">
        <v>1.81</v>
      </c>
      <c r="D618" s="15">
        <f t="shared" si="30"/>
        <v>0.28214360129999999</v>
      </c>
      <c r="E618" s="15">
        <f t="shared" si="30"/>
        <v>0.25649418299999999</v>
      </c>
      <c r="F618" s="15">
        <v>0.23317652999999999</v>
      </c>
      <c r="G618" s="15" t="str">
        <f t="shared" si="29"/>
        <v>-</v>
      </c>
    </row>
    <row r="619" spans="1:7">
      <c r="A619" s="12" t="s">
        <v>332</v>
      </c>
      <c r="B619" s="13">
        <v>11000</v>
      </c>
      <c r="C619" s="14">
        <v>2.109375</v>
      </c>
      <c r="D619" s="15">
        <f t="shared" si="30"/>
        <v>0.33573866370000011</v>
      </c>
      <c r="E619" s="15">
        <f t="shared" si="30"/>
        <v>0.30521696700000006</v>
      </c>
      <c r="F619" s="15">
        <v>0.27746997000000001</v>
      </c>
      <c r="G619" s="15" t="str">
        <f t="shared" si="29"/>
        <v>-</v>
      </c>
    </row>
    <row r="620" spans="1:7">
      <c r="A620" s="12" t="s">
        <v>267</v>
      </c>
      <c r="B620" s="13">
        <v>8300</v>
      </c>
      <c r="C620" s="14">
        <v>2.7710843373493974</v>
      </c>
      <c r="D620" s="15">
        <f t="shared" si="30"/>
        <v>0.37782104799999999</v>
      </c>
      <c r="E620" s="15">
        <f t="shared" si="30"/>
        <v>0.34347367999999995</v>
      </c>
      <c r="F620" s="15">
        <v>0.31224879999999994</v>
      </c>
      <c r="G620" s="15" t="str">
        <f t="shared" si="29"/>
        <v>-</v>
      </c>
    </row>
    <row r="621" spans="1:7">
      <c r="A621" s="12" t="s">
        <v>268</v>
      </c>
      <c r="B621" s="13">
        <v>6400</v>
      </c>
      <c r="C621" s="14">
        <v>3.28125</v>
      </c>
      <c r="D621" s="15">
        <f t="shared" si="30"/>
        <v>0.43459982609999998</v>
      </c>
      <c r="E621" s="15">
        <f t="shared" si="30"/>
        <v>0.39509075099999996</v>
      </c>
      <c r="F621" s="15">
        <v>0.35917340999999992</v>
      </c>
      <c r="G621" s="15" t="str">
        <f t="shared" si="29"/>
        <v>-</v>
      </c>
    </row>
    <row r="622" spans="1:7">
      <c r="A622" s="12" t="s">
        <v>333</v>
      </c>
      <c r="B622" s="13">
        <v>5000</v>
      </c>
      <c r="C622" s="14">
        <v>3.8888888888888888</v>
      </c>
      <c r="D622" s="15">
        <f t="shared" si="30"/>
        <v>0.49930419312086566</v>
      </c>
      <c r="E622" s="15">
        <f t="shared" si="30"/>
        <v>0.45391290283715058</v>
      </c>
      <c r="F622" s="15">
        <v>0.41264809348831866</v>
      </c>
      <c r="G622" s="15" t="str">
        <f t="shared" si="29"/>
        <v>-</v>
      </c>
    </row>
    <row r="623" spans="1:7">
      <c r="A623" s="12" t="s">
        <v>269</v>
      </c>
      <c r="B623" s="13">
        <v>4500</v>
      </c>
      <c r="C623" s="14">
        <v>4.4444444444444446</v>
      </c>
      <c r="D623" s="15">
        <f t="shared" si="30"/>
        <v>0.5931066196</v>
      </c>
      <c r="E623" s="15">
        <f t="shared" si="30"/>
        <v>0.53918783599999998</v>
      </c>
      <c r="F623" s="15">
        <v>0.49017075999999998</v>
      </c>
      <c r="G623" s="15" t="str">
        <f t="shared" si="29"/>
        <v>-</v>
      </c>
    </row>
    <row r="624" spans="1:7">
      <c r="A624" s="12" t="s">
        <v>270</v>
      </c>
      <c r="B624" s="13">
        <v>3900</v>
      </c>
      <c r="C624" s="14">
        <v>4.8837209302325579</v>
      </c>
      <c r="D624" s="15">
        <f t="shared" si="30"/>
        <v>0.62512987068531611</v>
      </c>
      <c r="E624" s="15">
        <f t="shared" si="30"/>
        <v>0.56829988244119645</v>
      </c>
      <c r="F624" s="15">
        <v>0.51663625676472402</v>
      </c>
      <c r="G624" s="15" t="str">
        <f t="shared" ref="G624:G687" si="31">IF($G$5&lt;=0,"-",F624*(1-$G$5))</f>
        <v>-</v>
      </c>
    </row>
    <row r="625" spans="1:7">
      <c r="A625" s="12" t="s">
        <v>271</v>
      </c>
      <c r="B625" s="13">
        <v>3300</v>
      </c>
      <c r="C625" s="14">
        <v>5.5882352941176476</v>
      </c>
      <c r="D625" s="15">
        <f t="shared" si="30"/>
        <v>0.71903690980000012</v>
      </c>
      <c r="E625" s="15">
        <f t="shared" si="30"/>
        <v>0.65366991800000007</v>
      </c>
      <c r="F625" s="15">
        <v>0.59424538000000005</v>
      </c>
      <c r="G625" s="15" t="str">
        <f t="shared" si="31"/>
        <v>-</v>
      </c>
    </row>
    <row r="626" spans="1:7">
      <c r="A626" s="12" t="s">
        <v>272</v>
      </c>
      <c r="B626" s="13">
        <v>2700</v>
      </c>
      <c r="C626" s="14">
        <v>6.0714285714285712</v>
      </c>
      <c r="D626" s="15">
        <f t="shared" si="30"/>
        <v>0.77032643323394401</v>
      </c>
      <c r="E626" s="15">
        <f t="shared" si="30"/>
        <v>0.70029675748540354</v>
      </c>
      <c r="F626" s="15">
        <v>0.63663341589582134</v>
      </c>
      <c r="G626" s="15" t="str">
        <f t="shared" si="31"/>
        <v>-</v>
      </c>
    </row>
    <row r="627" spans="1:7">
      <c r="A627" s="12" t="s">
        <v>368</v>
      </c>
      <c r="B627" s="13">
        <v>2400</v>
      </c>
      <c r="C627" s="14">
        <v>6.8</v>
      </c>
      <c r="D627" s="15">
        <f t="shared" si="30"/>
        <v>1.0905771958928003</v>
      </c>
      <c r="E627" s="15">
        <f t="shared" si="30"/>
        <v>0.99143381444800016</v>
      </c>
      <c r="F627" s="15">
        <v>0.90130346768000003</v>
      </c>
      <c r="G627" s="15" t="str">
        <f t="shared" si="31"/>
        <v>-</v>
      </c>
    </row>
    <row r="628" spans="1:7">
      <c r="A628" s="12" t="s">
        <v>347</v>
      </c>
      <c r="B628" s="13">
        <v>2100</v>
      </c>
      <c r="C628" s="14">
        <v>7.6190476190476186</v>
      </c>
      <c r="D628" s="15">
        <f t="shared" si="30"/>
        <v>1.2981264892288</v>
      </c>
      <c r="E628" s="15">
        <f t="shared" si="30"/>
        <v>1.1801149902079999</v>
      </c>
      <c r="F628" s="15">
        <v>1.0728318092799998</v>
      </c>
      <c r="G628" s="15" t="str">
        <f t="shared" si="31"/>
        <v>-</v>
      </c>
    </row>
    <row r="629" spans="1:7">
      <c r="A629" s="12" t="s">
        <v>273</v>
      </c>
      <c r="B629" s="13">
        <v>1800</v>
      </c>
      <c r="C629" s="14">
        <v>7.9787234042553186</v>
      </c>
      <c r="D629" s="15">
        <f t="shared" si="30"/>
        <v>1.61624295156016</v>
      </c>
      <c r="E629" s="15">
        <f t="shared" si="30"/>
        <v>1.4693117741455999</v>
      </c>
      <c r="F629" s="15">
        <v>1.3357379764959998</v>
      </c>
      <c r="G629" s="15" t="str">
        <f t="shared" si="31"/>
        <v>-</v>
      </c>
    </row>
    <row r="630" spans="1:7">
      <c r="A630" s="12" t="s">
        <v>369</v>
      </c>
      <c r="B630" s="13">
        <v>1700</v>
      </c>
      <c r="C630" s="14">
        <v>8.3333333333333339</v>
      </c>
      <c r="D630" s="15">
        <f t="shared" si="30"/>
        <v>1.6830270309966429</v>
      </c>
      <c r="E630" s="15">
        <f t="shared" si="30"/>
        <v>1.5300245736333116</v>
      </c>
      <c r="F630" s="15">
        <v>1.3909314305757376</v>
      </c>
      <c r="G630" s="15" t="str">
        <f t="shared" si="31"/>
        <v>-</v>
      </c>
    </row>
    <row r="631" spans="1:7">
      <c r="A631" s="12" t="s">
        <v>370</v>
      </c>
      <c r="B631" s="13">
        <v>1500</v>
      </c>
      <c r="C631" s="14">
        <v>8.9171974522292992</v>
      </c>
      <c r="D631" s="15">
        <f t="shared" si="30"/>
        <v>2.0825341974573877</v>
      </c>
      <c r="E631" s="15">
        <f t="shared" si="30"/>
        <v>1.893212906779443</v>
      </c>
      <c r="F631" s="15">
        <v>1.7211026425267661</v>
      </c>
      <c r="G631" s="15" t="str">
        <f t="shared" si="31"/>
        <v>-</v>
      </c>
    </row>
    <row r="632" spans="1:7">
      <c r="A632" s="12" t="s">
        <v>371</v>
      </c>
      <c r="B632" s="13">
        <v>1500</v>
      </c>
      <c r="C632" s="14">
        <v>9.4339622641509422</v>
      </c>
      <c r="D632" s="15">
        <f t="shared" si="30"/>
        <v>2.1344070583620858</v>
      </c>
      <c r="E632" s="15">
        <f t="shared" si="30"/>
        <v>1.9403700530564416</v>
      </c>
      <c r="F632" s="15">
        <v>1.7639727755058559</v>
      </c>
      <c r="G632" s="15" t="str">
        <f t="shared" si="31"/>
        <v>-</v>
      </c>
    </row>
    <row r="633" spans="1:7">
      <c r="A633" s="12" t="s">
        <v>372</v>
      </c>
      <c r="B633" s="13">
        <v>1400</v>
      </c>
      <c r="C633" s="14">
        <v>10</v>
      </c>
      <c r="D633" s="15">
        <f t="shared" si="30"/>
        <v>2.1314806621550622</v>
      </c>
      <c r="E633" s="15">
        <f t="shared" si="30"/>
        <v>1.937709692868238</v>
      </c>
      <c r="F633" s="15">
        <v>1.7615542662438526</v>
      </c>
      <c r="G633" s="15" t="str">
        <f t="shared" si="31"/>
        <v>-</v>
      </c>
    </row>
    <row r="634" spans="1:7">
      <c r="A634" s="12" t="s">
        <v>274</v>
      </c>
      <c r="B634" s="13">
        <v>1370</v>
      </c>
      <c r="C634" s="14">
        <v>10.948905109489052</v>
      </c>
      <c r="D634" s="15">
        <f t="shared" si="30"/>
        <v>2.1904101800471016</v>
      </c>
      <c r="E634" s="15">
        <f t="shared" si="30"/>
        <v>1.9912819818610012</v>
      </c>
      <c r="F634" s="15">
        <v>1.8102563471463646</v>
      </c>
      <c r="G634" s="15" t="str">
        <f t="shared" si="31"/>
        <v>-</v>
      </c>
    </row>
    <row r="635" spans="1:7">
      <c r="A635" s="12" t="s">
        <v>373</v>
      </c>
      <c r="B635" s="13">
        <v>1260</v>
      </c>
      <c r="C635" s="14">
        <v>11.904761904761903</v>
      </c>
      <c r="D635" s="15">
        <f t="shared" si="30"/>
        <v>1.7009189736000001</v>
      </c>
      <c r="E635" s="15">
        <f t="shared" si="30"/>
        <v>1.546289976</v>
      </c>
      <c r="F635" s="15">
        <v>1.4057181599999999</v>
      </c>
      <c r="G635" s="15" t="str">
        <f t="shared" si="31"/>
        <v>-</v>
      </c>
    </row>
    <row r="636" spans="1:7">
      <c r="A636" s="12" t="s">
        <v>374</v>
      </c>
      <c r="B636" s="13">
        <v>1100</v>
      </c>
      <c r="C636" s="14">
        <v>11.965811965811966</v>
      </c>
      <c r="D636" s="15">
        <f t="shared" si="30"/>
        <v>2.2646613725910711</v>
      </c>
      <c r="E636" s="15">
        <f t="shared" si="30"/>
        <v>2.0587830659918827</v>
      </c>
      <c r="F636" s="15">
        <v>1.8716209690835295</v>
      </c>
      <c r="G636" s="15" t="str">
        <f t="shared" si="31"/>
        <v>-</v>
      </c>
    </row>
    <row r="637" spans="1:7">
      <c r="A637" s="12" t="s">
        <v>348</v>
      </c>
      <c r="B637" s="13">
        <v>10100</v>
      </c>
      <c r="C637" s="14">
        <v>2.3076923076923079</v>
      </c>
      <c r="D637" s="15">
        <f t="shared" si="30"/>
        <v>0.34352443290000001</v>
      </c>
      <c r="E637" s="15">
        <f t="shared" si="30"/>
        <v>0.31229493899999999</v>
      </c>
      <c r="F637" s="15">
        <v>0.28390448999999995</v>
      </c>
      <c r="G637" s="15" t="str">
        <f t="shared" si="31"/>
        <v>-</v>
      </c>
    </row>
    <row r="638" spans="1:7">
      <c r="A638" s="12" t="s">
        <v>334</v>
      </c>
      <c r="B638" s="13">
        <v>7600</v>
      </c>
      <c r="C638" s="14">
        <v>3.1578947368421053</v>
      </c>
      <c r="D638" s="15">
        <f t="shared" si="30"/>
        <v>0.44007702420000011</v>
      </c>
      <c r="E638" s="15">
        <f t="shared" si="30"/>
        <v>0.40007002200000008</v>
      </c>
      <c r="F638" s="15">
        <v>0.36370002000000007</v>
      </c>
      <c r="G638" s="15" t="str">
        <f t="shared" si="31"/>
        <v>-</v>
      </c>
    </row>
    <row r="639" spans="1:7">
      <c r="A639" s="12" t="s">
        <v>138</v>
      </c>
      <c r="B639" s="13">
        <v>6100</v>
      </c>
      <c r="C639" s="14">
        <v>3.9344262295081966</v>
      </c>
      <c r="D639" s="15">
        <f t="shared" si="30"/>
        <v>0.51644093490000009</v>
      </c>
      <c r="E639" s="15">
        <f t="shared" si="30"/>
        <v>0.46949175900000001</v>
      </c>
      <c r="F639" s="15">
        <v>0.42681068999999999</v>
      </c>
      <c r="G639" s="15" t="str">
        <f t="shared" si="31"/>
        <v>-</v>
      </c>
    </row>
    <row r="640" spans="1:7">
      <c r="A640" s="12" t="s">
        <v>139</v>
      </c>
      <c r="B640" s="13">
        <v>4900</v>
      </c>
      <c r="C640" s="14">
        <v>4.8979591836734695</v>
      </c>
      <c r="D640" s="15">
        <f t="shared" si="30"/>
        <v>0.6110336253285874</v>
      </c>
      <c r="E640" s="15">
        <f t="shared" si="30"/>
        <v>0.55548511393507938</v>
      </c>
      <c r="F640" s="15">
        <v>0.50498646721370843</v>
      </c>
      <c r="G640" s="15" t="str">
        <f t="shared" si="31"/>
        <v>-</v>
      </c>
    </row>
    <row r="641" spans="1:7">
      <c r="A641" s="12" t="s">
        <v>140</v>
      </c>
      <c r="B641" s="13">
        <v>4000</v>
      </c>
      <c r="C641" s="14">
        <v>5.75</v>
      </c>
      <c r="D641" s="15">
        <f t="shared" si="30"/>
        <v>0.71446498923903323</v>
      </c>
      <c r="E641" s="15">
        <f t="shared" si="30"/>
        <v>0.64951362658093925</v>
      </c>
      <c r="F641" s="15">
        <v>0.59046693325539923</v>
      </c>
      <c r="G641" s="15" t="str">
        <f t="shared" si="31"/>
        <v>-</v>
      </c>
    </row>
    <row r="642" spans="1:7">
      <c r="A642" s="12" t="s">
        <v>141</v>
      </c>
      <c r="B642" s="13">
        <v>3000</v>
      </c>
      <c r="C642" s="14">
        <v>6.666666666666667</v>
      </c>
      <c r="D642" s="15">
        <f t="shared" si="30"/>
        <v>0.82909350997648146</v>
      </c>
      <c r="E642" s="15">
        <f t="shared" si="30"/>
        <v>0.75372137270589212</v>
      </c>
      <c r="F642" s="15">
        <v>0.68520124791444736</v>
      </c>
      <c r="G642" s="15" t="str">
        <f t="shared" si="31"/>
        <v>-</v>
      </c>
    </row>
    <row r="643" spans="1:7">
      <c r="A643" s="12" t="s">
        <v>142</v>
      </c>
      <c r="B643" s="13">
        <v>2500</v>
      </c>
      <c r="C643" s="14">
        <v>7.6</v>
      </c>
      <c r="D643" s="15">
        <f t="shared" si="30"/>
        <v>1.0098263362000002</v>
      </c>
      <c r="E643" s="15">
        <f t="shared" si="30"/>
        <v>0.91802394200000004</v>
      </c>
      <c r="F643" s="15">
        <v>0.83456721999999994</v>
      </c>
      <c r="G643" s="15" t="str">
        <f t="shared" si="31"/>
        <v>-</v>
      </c>
    </row>
    <row r="644" spans="1:7">
      <c r="A644" s="12" t="s">
        <v>143</v>
      </c>
      <c r="B644" s="13">
        <v>2300</v>
      </c>
      <c r="C644" s="14">
        <v>8.2608695652173907</v>
      </c>
      <c r="D644" s="15">
        <f t="shared" si="30"/>
        <v>1.2150175675000003</v>
      </c>
      <c r="E644" s="15">
        <f t="shared" si="30"/>
        <v>1.1045614250000002</v>
      </c>
      <c r="F644" s="15">
        <v>1.0041467500000001</v>
      </c>
      <c r="G644" s="15" t="str">
        <f t="shared" si="31"/>
        <v>-</v>
      </c>
    </row>
    <row r="645" spans="1:7">
      <c r="A645" s="12" t="s">
        <v>144</v>
      </c>
      <c r="B645" s="13">
        <v>2000</v>
      </c>
      <c r="C645" s="14">
        <v>9</v>
      </c>
      <c r="D645" s="15">
        <f t="shared" si="30"/>
        <v>1.2686277186000001</v>
      </c>
      <c r="E645" s="15">
        <f t="shared" si="30"/>
        <v>1.153297926</v>
      </c>
      <c r="F645" s="15">
        <v>1.0484526599999999</v>
      </c>
      <c r="G645" s="15" t="str">
        <f t="shared" si="31"/>
        <v>-</v>
      </c>
    </row>
    <row r="646" spans="1:7">
      <c r="A646" s="12" t="s">
        <v>276</v>
      </c>
      <c r="B646" s="13">
        <v>1700</v>
      </c>
      <c r="C646" s="14">
        <v>10</v>
      </c>
      <c r="D646" s="15">
        <f t="shared" si="30"/>
        <v>1.4400957053999999</v>
      </c>
      <c r="E646" s="15">
        <f t="shared" si="30"/>
        <v>1.3091779139999997</v>
      </c>
      <c r="F646" s="15">
        <v>1.1901617399999997</v>
      </c>
      <c r="G646" s="15" t="str">
        <f t="shared" si="31"/>
        <v>-</v>
      </c>
    </row>
    <row r="647" spans="1:7">
      <c r="A647" s="12" t="s">
        <v>145</v>
      </c>
      <c r="B647" s="13">
        <v>1500</v>
      </c>
      <c r="C647" s="14">
        <v>10.666666666666666</v>
      </c>
      <c r="D647" s="15">
        <f t="shared" si="30"/>
        <v>1.4801562039000002</v>
      </c>
      <c r="E647" s="15">
        <f t="shared" si="30"/>
        <v>1.3455965490000001</v>
      </c>
      <c r="F647" s="15">
        <v>1.2232695900000001</v>
      </c>
      <c r="G647" s="15" t="str">
        <f t="shared" si="31"/>
        <v>-</v>
      </c>
    </row>
    <row r="648" spans="1:7">
      <c r="A648" s="12" t="s">
        <v>277</v>
      </c>
      <c r="B648" s="13">
        <v>1300</v>
      </c>
      <c r="C648" s="14">
        <v>10.769230769230768</v>
      </c>
      <c r="D648" s="15">
        <f t="shared" si="30"/>
        <v>1.5859279909000004</v>
      </c>
      <c r="E648" s="15">
        <f t="shared" si="30"/>
        <v>1.4417527190000001</v>
      </c>
      <c r="F648" s="15">
        <v>1.31068429</v>
      </c>
      <c r="G648" s="15" t="str">
        <f t="shared" si="31"/>
        <v>-</v>
      </c>
    </row>
    <row r="649" spans="1:7">
      <c r="A649" s="12" t="s">
        <v>146</v>
      </c>
      <c r="B649" s="13">
        <v>1200</v>
      </c>
      <c r="C649" s="14">
        <v>12.5</v>
      </c>
      <c r="D649" s="15">
        <f t="shared" si="30"/>
        <v>1.5865013615000001</v>
      </c>
      <c r="E649" s="15">
        <f t="shared" si="30"/>
        <v>1.442273965</v>
      </c>
      <c r="F649" s="15">
        <v>1.31115815</v>
      </c>
      <c r="G649" s="15" t="str">
        <f t="shared" si="31"/>
        <v>-</v>
      </c>
    </row>
    <row r="650" spans="1:7">
      <c r="A650" s="12" t="s">
        <v>278</v>
      </c>
      <c r="B650" s="13">
        <v>1100</v>
      </c>
      <c r="C650" s="14">
        <v>13.636363636363635</v>
      </c>
      <c r="D650" s="15">
        <f t="shared" si="30"/>
        <v>1.8055289307</v>
      </c>
      <c r="E650" s="15">
        <f t="shared" si="30"/>
        <v>1.6413899369999998</v>
      </c>
      <c r="F650" s="15">
        <v>1.4921726699999998</v>
      </c>
      <c r="G650" s="15" t="str">
        <f t="shared" si="31"/>
        <v>-</v>
      </c>
    </row>
    <row r="651" spans="1:7">
      <c r="A651" s="12" t="s">
        <v>147</v>
      </c>
      <c r="B651" s="13">
        <v>1000</v>
      </c>
      <c r="C651" s="14">
        <v>14</v>
      </c>
      <c r="D651" s="15">
        <f t="shared" si="30"/>
        <v>1.9095655172000003</v>
      </c>
      <c r="E651" s="15">
        <f t="shared" si="30"/>
        <v>1.7359686520000002</v>
      </c>
      <c r="F651" s="15">
        <v>1.57815332</v>
      </c>
      <c r="G651" s="15" t="str">
        <f t="shared" si="31"/>
        <v>-</v>
      </c>
    </row>
    <row r="652" spans="1:7">
      <c r="A652" s="12" t="s">
        <v>279</v>
      </c>
      <c r="B652" s="13">
        <v>950</v>
      </c>
      <c r="C652" s="14">
        <v>14.736842105263158</v>
      </c>
      <c r="D652" s="15">
        <f t="shared" ref="D652:E655" si="32">E652*1.1</f>
        <v>1.9804673184999999</v>
      </c>
      <c r="E652" s="15">
        <f t="shared" si="32"/>
        <v>1.8004248349999998</v>
      </c>
      <c r="F652" s="15">
        <v>1.6367498499999997</v>
      </c>
      <c r="G652" s="15" t="str">
        <f t="shared" si="31"/>
        <v>-</v>
      </c>
    </row>
    <row r="653" spans="1:7">
      <c r="A653" s="12" t="s">
        <v>148</v>
      </c>
      <c r="B653" s="13">
        <v>950</v>
      </c>
      <c r="C653" s="14">
        <v>15.789473684210527</v>
      </c>
      <c r="D653" s="15">
        <f t="shared" si="32"/>
        <v>2.1656597825324448</v>
      </c>
      <c r="E653" s="15">
        <f t="shared" si="32"/>
        <v>1.9687816204840407</v>
      </c>
      <c r="F653" s="15">
        <v>1.7898014731673095</v>
      </c>
      <c r="G653" s="15" t="str">
        <f t="shared" si="31"/>
        <v>-</v>
      </c>
    </row>
    <row r="654" spans="1:7">
      <c r="A654" s="12" t="s">
        <v>375</v>
      </c>
      <c r="B654" s="13">
        <v>950</v>
      </c>
      <c r="C654" s="14">
        <v>16.842105263157894</v>
      </c>
      <c r="D654" s="15">
        <f t="shared" si="32"/>
        <v>1.7553373798688383</v>
      </c>
      <c r="E654" s="15">
        <f t="shared" si="32"/>
        <v>1.5957612544262165</v>
      </c>
      <c r="F654" s="15">
        <v>1.4506920494783786</v>
      </c>
      <c r="G654" s="15" t="str">
        <f t="shared" si="31"/>
        <v>-</v>
      </c>
    </row>
    <row r="655" spans="1:7" ht="12" thickBot="1">
      <c r="A655" s="12" t="s">
        <v>149</v>
      </c>
      <c r="B655" s="13">
        <v>850</v>
      </c>
      <c r="C655" s="14">
        <v>17.777777777777779</v>
      </c>
      <c r="D655" s="15">
        <f t="shared" si="32"/>
        <v>2.4379141551936669</v>
      </c>
      <c r="E655" s="15">
        <f t="shared" si="32"/>
        <v>2.2162855956306062</v>
      </c>
      <c r="F655" s="15">
        <v>2.0148050869369145</v>
      </c>
      <c r="G655" s="15" t="str">
        <f t="shared" si="31"/>
        <v>-</v>
      </c>
    </row>
    <row r="656" spans="1:7" ht="48.75" customHeight="1">
      <c r="A656" s="22" t="s">
        <v>376</v>
      </c>
      <c r="B656" s="22"/>
      <c r="C656" s="22"/>
      <c r="D656" s="22"/>
      <c r="E656" s="22"/>
      <c r="F656" s="22"/>
      <c r="G656" s="22"/>
    </row>
    <row r="657" spans="1:8" ht="48" customHeight="1">
      <c r="A657" s="23"/>
      <c r="B657" s="23"/>
      <c r="C657" s="23"/>
      <c r="D657" s="23"/>
      <c r="E657" s="23"/>
      <c r="F657" s="23"/>
      <c r="G657" s="23"/>
      <c r="H657"/>
    </row>
    <row r="658" spans="1:8">
      <c r="A658" s="12" t="s">
        <v>350</v>
      </c>
      <c r="B658" s="13">
        <v>25000</v>
      </c>
      <c r="C658" s="14">
        <v>0.65</v>
      </c>
      <c r="D658" s="15">
        <f>E658*1.1</f>
        <v>0.54108923040181833</v>
      </c>
      <c r="E658" s="15">
        <f>F658*1.1</f>
        <v>0.49189930036528939</v>
      </c>
      <c r="F658" s="15">
        <v>0.44718118215026303</v>
      </c>
      <c r="G658" s="15" t="str">
        <f t="shared" si="31"/>
        <v>-</v>
      </c>
    </row>
    <row r="659" spans="1:8">
      <c r="A659" s="12" t="s">
        <v>351</v>
      </c>
      <c r="B659" s="13">
        <v>25000</v>
      </c>
      <c r="C659" s="14">
        <v>0.74</v>
      </c>
      <c r="D659" s="15">
        <f t="shared" ref="D659:E722" si="33">E659*1.1</f>
        <v>0.54450874532244342</v>
      </c>
      <c r="E659" s="15">
        <f t="shared" si="33"/>
        <v>0.49500795029313033</v>
      </c>
      <c r="F659" s="15">
        <v>0.45000722753920935</v>
      </c>
      <c r="G659" s="15" t="str">
        <f t="shared" si="31"/>
        <v>-</v>
      </c>
    </row>
    <row r="660" spans="1:8">
      <c r="A660" s="12" t="s">
        <v>352</v>
      </c>
      <c r="B660" s="13">
        <v>25000</v>
      </c>
      <c r="C660" s="14">
        <v>0.84</v>
      </c>
      <c r="D660" s="15">
        <f t="shared" si="33"/>
        <v>0.56925914283709977</v>
      </c>
      <c r="E660" s="15">
        <f t="shared" si="33"/>
        <v>0.5175083116700907</v>
      </c>
      <c r="F660" s="15">
        <v>0.47046210151826423</v>
      </c>
      <c r="G660" s="15" t="str">
        <f t="shared" si="31"/>
        <v>-</v>
      </c>
    </row>
    <row r="661" spans="1:8">
      <c r="A661" s="12" t="s">
        <v>353</v>
      </c>
      <c r="B661" s="13">
        <v>25000</v>
      </c>
      <c r="C661" s="14">
        <v>0.92</v>
      </c>
      <c r="D661" s="15">
        <f t="shared" si="33"/>
        <v>0.59400954035175646</v>
      </c>
      <c r="E661" s="15">
        <f t="shared" si="33"/>
        <v>0.54000867304705125</v>
      </c>
      <c r="F661" s="15">
        <v>0.49091697549731927</v>
      </c>
      <c r="G661" s="15" t="str">
        <f t="shared" si="31"/>
        <v>-</v>
      </c>
    </row>
    <row r="662" spans="1:8">
      <c r="A662" s="12" t="s">
        <v>129</v>
      </c>
      <c r="B662" s="13">
        <v>12500</v>
      </c>
      <c r="C662" s="14">
        <v>1.49</v>
      </c>
      <c r="D662" s="15">
        <f t="shared" si="33"/>
        <v>0.61875993786641303</v>
      </c>
      <c r="E662" s="15">
        <f t="shared" si="33"/>
        <v>0.56250903442401179</v>
      </c>
      <c r="F662" s="15">
        <v>0.51137184947637426</v>
      </c>
      <c r="G662" s="15" t="str">
        <f t="shared" si="31"/>
        <v>-</v>
      </c>
    </row>
    <row r="663" spans="1:8">
      <c r="A663" s="12" t="s">
        <v>329</v>
      </c>
      <c r="B663" s="13">
        <v>10000</v>
      </c>
      <c r="C663" s="14">
        <v>1.65</v>
      </c>
      <c r="D663" s="15">
        <f t="shared" si="33"/>
        <v>0.6373227360024053</v>
      </c>
      <c r="E663" s="15">
        <f t="shared" si="33"/>
        <v>0.57938430545673203</v>
      </c>
      <c r="F663" s="15">
        <v>0.52671300496066542</v>
      </c>
      <c r="G663" s="15" t="str">
        <f t="shared" si="31"/>
        <v>-</v>
      </c>
    </row>
    <row r="664" spans="1:8">
      <c r="A664" s="12" t="s">
        <v>336</v>
      </c>
      <c r="B664" s="13">
        <v>10000</v>
      </c>
      <c r="C664" s="14">
        <v>1.81</v>
      </c>
      <c r="D664" s="15">
        <f t="shared" si="33"/>
        <v>0.66826073289572585</v>
      </c>
      <c r="E664" s="15">
        <f t="shared" si="33"/>
        <v>0.60750975717793254</v>
      </c>
      <c r="F664" s="15">
        <v>0.55228159743448413</v>
      </c>
      <c r="G664" s="15" t="str">
        <f t="shared" si="31"/>
        <v>-</v>
      </c>
    </row>
    <row r="665" spans="1:8">
      <c r="A665" s="12" t="s">
        <v>337</v>
      </c>
      <c r="B665" s="13">
        <v>10000</v>
      </c>
      <c r="C665" s="14">
        <v>2.11</v>
      </c>
      <c r="D665" s="15">
        <f t="shared" si="33"/>
        <v>0.69301113041038231</v>
      </c>
      <c r="E665" s="15">
        <f t="shared" si="33"/>
        <v>0.63001011855489297</v>
      </c>
      <c r="F665" s="15">
        <v>0.57273647141353901</v>
      </c>
      <c r="G665" s="15" t="str">
        <f t="shared" si="31"/>
        <v>-</v>
      </c>
    </row>
    <row r="666" spans="1:8">
      <c r="A666" s="12" t="s">
        <v>338</v>
      </c>
      <c r="B666" s="13">
        <v>10000</v>
      </c>
      <c r="C666" s="14">
        <v>2.41</v>
      </c>
      <c r="D666" s="15">
        <f t="shared" si="33"/>
        <v>0.73013672668236718</v>
      </c>
      <c r="E666" s="15">
        <f t="shared" si="33"/>
        <v>0.66376066062033379</v>
      </c>
      <c r="F666" s="15">
        <v>0.60341878238212154</v>
      </c>
      <c r="G666" s="15" t="str">
        <f t="shared" si="31"/>
        <v>-</v>
      </c>
    </row>
    <row r="667" spans="1:8">
      <c r="A667" s="12" t="s">
        <v>331</v>
      </c>
      <c r="B667" s="13">
        <v>5000</v>
      </c>
      <c r="C667" s="14">
        <v>2.78</v>
      </c>
      <c r="D667" s="15">
        <f t="shared" si="33"/>
        <v>0.8786391117703064</v>
      </c>
      <c r="E667" s="15">
        <f t="shared" si="33"/>
        <v>0.79876282888209671</v>
      </c>
      <c r="F667" s="15">
        <v>0.72614802625645147</v>
      </c>
      <c r="G667" s="15" t="str">
        <f t="shared" si="31"/>
        <v>-</v>
      </c>
    </row>
    <row r="668" spans="1:8">
      <c r="A668" s="12" t="s">
        <v>340</v>
      </c>
      <c r="B668" s="13">
        <v>5000</v>
      </c>
      <c r="C668" s="14">
        <v>3.23</v>
      </c>
      <c r="D668" s="15">
        <f t="shared" si="33"/>
        <v>1.0271414968582453</v>
      </c>
      <c r="E668" s="15">
        <f t="shared" si="33"/>
        <v>0.9337649971438593</v>
      </c>
      <c r="F668" s="15">
        <v>0.84887727013078107</v>
      </c>
      <c r="G668" s="15" t="str">
        <f t="shared" si="31"/>
        <v>-</v>
      </c>
    </row>
    <row r="669" spans="1:8">
      <c r="A669" s="12" t="s">
        <v>342</v>
      </c>
      <c r="B669" s="13">
        <v>5000</v>
      </c>
      <c r="C669" s="14">
        <v>4.18</v>
      </c>
      <c r="D669" s="15">
        <f t="shared" si="33"/>
        <v>1.3612718633061083</v>
      </c>
      <c r="E669" s="15">
        <f t="shared" si="33"/>
        <v>1.2375198757328256</v>
      </c>
      <c r="F669" s="15">
        <v>1.1250180688480231</v>
      </c>
      <c r="G669" s="15" t="str">
        <f t="shared" si="31"/>
        <v>-</v>
      </c>
    </row>
    <row r="670" spans="1:8">
      <c r="A670" s="12" t="s">
        <v>263</v>
      </c>
      <c r="B670" s="13">
        <v>8000</v>
      </c>
      <c r="C670" s="14">
        <v>2.84</v>
      </c>
      <c r="D670" s="15">
        <f t="shared" si="33"/>
        <v>0.58163434159442817</v>
      </c>
      <c r="E670" s="15">
        <f t="shared" si="33"/>
        <v>0.52875849235857098</v>
      </c>
      <c r="F670" s="15">
        <v>0.48068953850779172</v>
      </c>
      <c r="G670" s="15" t="str">
        <f t="shared" si="31"/>
        <v>-</v>
      </c>
    </row>
    <row r="671" spans="1:8">
      <c r="A671" s="12" t="s">
        <v>264</v>
      </c>
      <c r="B671" s="13">
        <v>5000</v>
      </c>
      <c r="C671" s="14">
        <v>3.06</v>
      </c>
      <c r="D671" s="15">
        <f t="shared" si="33"/>
        <v>0.6311351366237411</v>
      </c>
      <c r="E671" s="15">
        <f t="shared" si="33"/>
        <v>0.57375921511249184</v>
      </c>
      <c r="F671" s="15">
        <v>0.52159928646590159</v>
      </c>
      <c r="G671" s="15" t="str">
        <f t="shared" si="31"/>
        <v>-</v>
      </c>
    </row>
    <row r="672" spans="1:8">
      <c r="A672" s="12" t="s">
        <v>265</v>
      </c>
      <c r="B672" s="13">
        <v>5000</v>
      </c>
      <c r="C672" s="14">
        <v>3.62</v>
      </c>
      <c r="D672" s="15">
        <f t="shared" si="33"/>
        <v>0.66826073289572585</v>
      </c>
      <c r="E672" s="15">
        <f t="shared" si="33"/>
        <v>0.60750975717793254</v>
      </c>
      <c r="F672" s="15">
        <v>0.55228159743448413</v>
      </c>
      <c r="G672" s="15" t="str">
        <f t="shared" si="31"/>
        <v>-</v>
      </c>
    </row>
    <row r="673" spans="1:7">
      <c r="A673" s="12" t="s">
        <v>267</v>
      </c>
      <c r="B673" s="13">
        <v>5000</v>
      </c>
      <c r="C673" s="14">
        <v>4.0599999999999996</v>
      </c>
      <c r="D673" s="15">
        <f t="shared" si="33"/>
        <v>0.75488712419702375</v>
      </c>
      <c r="E673" s="15">
        <f t="shared" si="33"/>
        <v>0.68626102199729422</v>
      </c>
      <c r="F673" s="15">
        <v>0.62387365636117653</v>
      </c>
      <c r="G673" s="15" t="str">
        <f t="shared" si="31"/>
        <v>-</v>
      </c>
    </row>
    <row r="674" spans="1:7">
      <c r="A674" s="12" t="s">
        <v>268</v>
      </c>
      <c r="B674" s="13">
        <v>4000</v>
      </c>
      <c r="C674" s="14">
        <v>5.27</v>
      </c>
      <c r="D674" s="15">
        <f t="shared" si="33"/>
        <v>0.88482671114897049</v>
      </c>
      <c r="E674" s="15">
        <f t="shared" si="33"/>
        <v>0.80438791922633679</v>
      </c>
      <c r="F674" s="15">
        <v>0.73126174475121519</v>
      </c>
      <c r="G674" s="15" t="str">
        <f t="shared" si="31"/>
        <v>-</v>
      </c>
    </row>
    <row r="675" spans="1:7">
      <c r="A675" s="12" t="s">
        <v>333</v>
      </c>
      <c r="B675" s="13">
        <v>4000</v>
      </c>
      <c r="C675" s="14">
        <v>6.13</v>
      </c>
      <c r="D675" s="15">
        <f t="shared" si="33"/>
        <v>0.90338950928496276</v>
      </c>
      <c r="E675" s="15">
        <f t="shared" si="33"/>
        <v>0.82126319025905703</v>
      </c>
      <c r="F675" s="15">
        <v>0.74660290023550635</v>
      </c>
      <c r="G675" s="15" t="str">
        <f t="shared" si="31"/>
        <v>-</v>
      </c>
    </row>
    <row r="676" spans="1:7">
      <c r="A676" s="12" t="s">
        <v>269</v>
      </c>
      <c r="B676" s="13">
        <v>4000</v>
      </c>
      <c r="C676" s="14">
        <v>6.92</v>
      </c>
      <c r="D676" s="15">
        <f t="shared" si="33"/>
        <v>1.1756438819461847</v>
      </c>
      <c r="E676" s="15">
        <f t="shared" si="33"/>
        <v>1.0687671654056223</v>
      </c>
      <c r="F676" s="15">
        <v>0.97160651400511111</v>
      </c>
      <c r="G676" s="15" t="str">
        <f t="shared" si="31"/>
        <v>-</v>
      </c>
    </row>
    <row r="677" spans="1:7">
      <c r="A677" s="12" t="s">
        <v>270</v>
      </c>
      <c r="B677" s="13">
        <v>3000</v>
      </c>
      <c r="C677" s="14">
        <v>7.63</v>
      </c>
      <c r="D677" s="15">
        <f t="shared" si="33"/>
        <v>1.3365214657914517</v>
      </c>
      <c r="E677" s="15">
        <f t="shared" si="33"/>
        <v>1.2150195143558651</v>
      </c>
      <c r="F677" s="15">
        <v>1.1045631948689683</v>
      </c>
      <c r="G677" s="15" t="str">
        <f t="shared" si="31"/>
        <v>-</v>
      </c>
    </row>
    <row r="678" spans="1:7">
      <c r="A678" s="12" t="s">
        <v>271</v>
      </c>
      <c r="B678" s="13">
        <v>3000</v>
      </c>
      <c r="C678" s="14">
        <v>8.3000000000000007</v>
      </c>
      <c r="D678" s="15">
        <f t="shared" si="33"/>
        <v>1.7325278260259558</v>
      </c>
      <c r="E678" s="15">
        <f t="shared" si="33"/>
        <v>1.5750252963872324</v>
      </c>
      <c r="F678" s="15">
        <v>1.4318411785338476</v>
      </c>
      <c r="G678" s="15" t="str">
        <f t="shared" si="31"/>
        <v>-</v>
      </c>
    </row>
    <row r="679" spans="1:7">
      <c r="A679" s="12" t="s">
        <v>272</v>
      </c>
      <c r="B679" s="13">
        <v>2000</v>
      </c>
      <c r="C679" s="14">
        <v>9.1</v>
      </c>
      <c r="D679" s="15">
        <f t="shared" si="33"/>
        <v>1.8896786106000001</v>
      </c>
      <c r="E679" s="15">
        <f t="shared" si="33"/>
        <v>1.7178896459999999</v>
      </c>
      <c r="F679" s="15">
        <v>1.5617178599999999</v>
      </c>
      <c r="G679" s="15" t="str">
        <f t="shared" si="31"/>
        <v>-</v>
      </c>
    </row>
    <row r="680" spans="1:7">
      <c r="A680" s="12" t="s">
        <v>347</v>
      </c>
      <c r="B680" s="13">
        <v>1500</v>
      </c>
      <c r="C680" s="14">
        <v>10</v>
      </c>
      <c r="D680" s="15">
        <f t="shared" si="33"/>
        <v>2.1656597825324448</v>
      </c>
      <c r="E680" s="15">
        <f t="shared" si="33"/>
        <v>1.9687816204840407</v>
      </c>
      <c r="F680" s="15">
        <v>1.7898014731673095</v>
      </c>
      <c r="G680" s="15" t="str">
        <f t="shared" si="31"/>
        <v>-</v>
      </c>
    </row>
    <row r="681" spans="1:7">
      <c r="A681" s="12" t="s">
        <v>348</v>
      </c>
      <c r="B681" s="13">
        <v>5000</v>
      </c>
      <c r="C681" s="14">
        <v>4.3600000000000003</v>
      </c>
      <c r="D681" s="15">
        <f t="shared" si="33"/>
        <v>0.71132803261520017</v>
      </c>
      <c r="E681" s="15">
        <f t="shared" si="33"/>
        <v>0.64666184783200009</v>
      </c>
      <c r="F681" s="15">
        <v>0.58787440712000005</v>
      </c>
      <c r="G681" s="15" t="str">
        <f t="shared" si="31"/>
        <v>-</v>
      </c>
    </row>
    <row r="682" spans="1:7">
      <c r="A682" s="12" t="s">
        <v>132</v>
      </c>
      <c r="B682" s="13">
        <v>5000</v>
      </c>
      <c r="C682" s="14">
        <v>4.62</v>
      </c>
      <c r="D682" s="15">
        <f t="shared" si="33"/>
        <v>0.87718997599582293</v>
      </c>
      <c r="E682" s="15">
        <f t="shared" si="33"/>
        <v>0.79744543272347534</v>
      </c>
      <c r="F682" s="15">
        <v>0.72495039338497758</v>
      </c>
      <c r="G682" s="15" t="str">
        <f t="shared" si="31"/>
        <v>-</v>
      </c>
    </row>
    <row r="683" spans="1:7">
      <c r="A683" s="12" t="s">
        <v>137</v>
      </c>
      <c r="B683" s="13">
        <v>4000</v>
      </c>
      <c r="C683" s="14">
        <v>5.35</v>
      </c>
      <c r="D683" s="15">
        <f t="shared" si="33"/>
        <v>0.90338950928496276</v>
      </c>
      <c r="E683" s="15">
        <f t="shared" si="33"/>
        <v>0.82126319025905703</v>
      </c>
      <c r="F683" s="15">
        <v>0.74660290023550635</v>
      </c>
      <c r="G683" s="15" t="str">
        <f t="shared" si="31"/>
        <v>-</v>
      </c>
    </row>
    <row r="684" spans="1:7">
      <c r="A684" s="12" t="s">
        <v>138</v>
      </c>
      <c r="B684" s="13">
        <v>3500</v>
      </c>
      <c r="C684" s="14">
        <v>6.11</v>
      </c>
      <c r="D684" s="15">
        <f t="shared" si="33"/>
        <v>1.0076588089479583</v>
      </c>
      <c r="E684" s="15">
        <f t="shared" si="33"/>
        <v>0.91605346267996202</v>
      </c>
      <c r="F684" s="15">
        <v>0.83277587516360174</v>
      </c>
      <c r="G684" s="15" t="str">
        <f t="shared" si="31"/>
        <v>-</v>
      </c>
    </row>
    <row r="685" spans="1:7">
      <c r="A685" s="12" t="s">
        <v>139</v>
      </c>
      <c r="B685" s="13">
        <v>2000</v>
      </c>
      <c r="C685" s="14">
        <v>6.93</v>
      </c>
      <c r="D685" s="15">
        <f t="shared" si="33"/>
        <v>1.1461618740371342</v>
      </c>
      <c r="E685" s="15">
        <f t="shared" si="33"/>
        <v>1.0419653400337583</v>
      </c>
      <c r="F685" s="15">
        <v>0.94724121821250751</v>
      </c>
      <c r="G685" s="15" t="str">
        <f t="shared" si="31"/>
        <v>-</v>
      </c>
    </row>
    <row r="686" spans="1:7">
      <c r="A686" s="12" t="s">
        <v>140</v>
      </c>
      <c r="B686" s="13">
        <v>2500</v>
      </c>
      <c r="C686" s="14">
        <v>7.8</v>
      </c>
      <c r="D686" s="15">
        <f t="shared" si="33"/>
        <v>1.2658531024223445</v>
      </c>
      <c r="E686" s="15">
        <f t="shared" si="33"/>
        <v>1.1507755476566768</v>
      </c>
      <c r="F686" s="15">
        <v>1.0461595887787969</v>
      </c>
      <c r="G686" s="15" t="str">
        <f t="shared" si="31"/>
        <v>-</v>
      </c>
    </row>
    <row r="687" spans="1:7">
      <c r="A687" s="12" t="s">
        <v>141</v>
      </c>
      <c r="B687" s="13">
        <v>1000</v>
      </c>
      <c r="C687" s="14">
        <v>9.0500000000000007</v>
      </c>
      <c r="D687" s="15">
        <f t="shared" si="33"/>
        <v>1.8015071838993042</v>
      </c>
      <c r="E687" s="15">
        <f t="shared" si="33"/>
        <v>1.6377338035448219</v>
      </c>
      <c r="F687" s="15">
        <v>1.4888489123134743</v>
      </c>
      <c r="G687" s="15" t="str">
        <f t="shared" si="31"/>
        <v>-</v>
      </c>
    </row>
    <row r="688" spans="1:7">
      <c r="A688" s="12" t="s">
        <v>142</v>
      </c>
      <c r="B688" s="13">
        <v>2000</v>
      </c>
      <c r="C688" s="14">
        <v>9.85</v>
      </c>
      <c r="D688" s="15">
        <f t="shared" si="33"/>
        <v>2.2542662056349152</v>
      </c>
      <c r="E688" s="15">
        <f t="shared" si="33"/>
        <v>2.0493329142135592</v>
      </c>
      <c r="F688" s="15">
        <v>1.8630299220123265</v>
      </c>
      <c r="G688" s="15" t="str">
        <f t="shared" ref="G688:G751" si="34">IF($G$5&lt;=0,"-",F688*(1-$G$5))</f>
        <v>-</v>
      </c>
    </row>
    <row r="689" spans="1:7">
      <c r="A689" s="12" t="s">
        <v>143</v>
      </c>
      <c r="B689" s="13">
        <v>1000</v>
      </c>
      <c r="C689" s="14">
        <v>10.95</v>
      </c>
      <c r="D689" s="15">
        <f t="shared" si="33"/>
        <v>2.2792228564621944</v>
      </c>
      <c r="E689" s="15">
        <f t="shared" si="33"/>
        <v>2.0720207786019946</v>
      </c>
      <c r="F689" s="15">
        <v>1.8836552532745405</v>
      </c>
      <c r="G689" s="15" t="str">
        <f t="shared" si="34"/>
        <v>-</v>
      </c>
    </row>
    <row r="690" spans="1:7">
      <c r="A690" s="12" t="s">
        <v>144</v>
      </c>
      <c r="B690" s="13">
        <v>1500</v>
      </c>
      <c r="C690" s="14">
        <v>12.12</v>
      </c>
      <c r="D690" s="15">
        <f t="shared" si="33"/>
        <v>2.529031368621792</v>
      </c>
      <c r="E690" s="15">
        <f t="shared" si="33"/>
        <v>2.2991194260198107</v>
      </c>
      <c r="F690" s="15">
        <v>2.0901085691089185</v>
      </c>
      <c r="G690" s="15" t="str">
        <f t="shared" si="34"/>
        <v>-</v>
      </c>
    </row>
    <row r="691" spans="1:7">
      <c r="A691" s="12" t="s">
        <v>145</v>
      </c>
      <c r="B691" s="13">
        <v>1500</v>
      </c>
      <c r="C691" s="14">
        <v>14.2</v>
      </c>
      <c r="D691" s="15">
        <f t="shared" si="33"/>
        <v>3.093799689332065</v>
      </c>
      <c r="E691" s="15">
        <f t="shared" si="33"/>
        <v>2.8125451721200587</v>
      </c>
      <c r="F691" s="15">
        <v>2.5568592473818712</v>
      </c>
      <c r="G691" s="15" t="str">
        <f t="shared" si="34"/>
        <v>-</v>
      </c>
    </row>
    <row r="692" spans="1:7">
      <c r="A692" s="12" t="s">
        <v>146</v>
      </c>
      <c r="B692" s="13">
        <v>1000</v>
      </c>
      <c r="C692" s="14">
        <v>16.579999999999998</v>
      </c>
      <c r="D692" s="15">
        <f t="shared" si="33"/>
        <v>3.5794189888346355</v>
      </c>
      <c r="E692" s="15">
        <f t="shared" si="33"/>
        <v>3.2540172625769412</v>
      </c>
      <c r="F692" s="15">
        <v>2.9581975114335828</v>
      </c>
      <c r="G692" s="15" t="str">
        <f t="shared" si="34"/>
        <v>-</v>
      </c>
    </row>
    <row r="693" spans="1:7">
      <c r="A693" s="12" t="s">
        <v>147</v>
      </c>
      <c r="B693" s="13">
        <v>1000</v>
      </c>
      <c r="C693" s="14">
        <v>18.260000000000002</v>
      </c>
      <c r="D693" s="15">
        <f t="shared" si="33"/>
        <v>3.6354126381452931</v>
      </c>
      <c r="E693" s="15">
        <f t="shared" si="33"/>
        <v>3.3049205801320842</v>
      </c>
      <c r="F693" s="15">
        <v>3.0044732546655308</v>
      </c>
      <c r="G693" s="15" t="str">
        <f t="shared" si="34"/>
        <v>-</v>
      </c>
    </row>
    <row r="694" spans="1:7">
      <c r="A694" s="12" t="s">
        <v>149</v>
      </c>
      <c r="B694" s="13">
        <v>700</v>
      </c>
      <c r="C694" s="14">
        <v>22.5</v>
      </c>
      <c r="D694" s="15">
        <f t="shared" si="33"/>
        <v>4.7219351045697593</v>
      </c>
      <c r="E694" s="15">
        <f t="shared" si="33"/>
        <v>4.2926682768815994</v>
      </c>
      <c r="F694" s="15">
        <v>3.902425706255999</v>
      </c>
      <c r="G694" s="15" t="str">
        <f t="shared" si="34"/>
        <v>-</v>
      </c>
    </row>
    <row r="695" spans="1:7">
      <c r="A695" s="12" t="s">
        <v>377</v>
      </c>
      <c r="B695" s="13">
        <v>2000</v>
      </c>
      <c r="C695" s="14">
        <v>9.5</v>
      </c>
      <c r="D695" s="15">
        <f t="shared" si="33"/>
        <v>1.4559369774668542</v>
      </c>
      <c r="E695" s="15">
        <f t="shared" si="33"/>
        <v>1.3235790704244128</v>
      </c>
      <c r="F695" s="15">
        <v>1.2032537003858297</v>
      </c>
      <c r="G695" s="15" t="str">
        <f t="shared" si="34"/>
        <v>-</v>
      </c>
    </row>
    <row r="696" spans="1:7">
      <c r="A696" s="12" t="s">
        <v>154</v>
      </c>
      <c r="B696" s="13">
        <v>2000</v>
      </c>
      <c r="C696" s="14">
        <v>10</v>
      </c>
      <c r="D696" s="15">
        <f t="shared" si="33"/>
        <v>1.5359343873004765</v>
      </c>
      <c r="E696" s="15">
        <f t="shared" si="33"/>
        <v>1.3963039884549786</v>
      </c>
      <c r="F696" s="15">
        <v>1.2693672622317986</v>
      </c>
      <c r="G696" s="15" t="str">
        <f t="shared" si="34"/>
        <v>-</v>
      </c>
    </row>
    <row r="697" spans="1:7">
      <c r="A697" s="12" t="s">
        <v>155</v>
      </c>
      <c r="B697" s="13">
        <v>2000</v>
      </c>
      <c r="C697" s="14">
        <v>11.25</v>
      </c>
      <c r="D697" s="15">
        <f t="shared" si="33"/>
        <v>2.3931742759148529</v>
      </c>
      <c r="E697" s="15">
        <f t="shared" si="33"/>
        <v>2.1756129781044113</v>
      </c>
      <c r="F697" s="15">
        <v>1.9778299800949193</v>
      </c>
      <c r="G697" s="15" t="str">
        <f t="shared" si="34"/>
        <v>-</v>
      </c>
    </row>
    <row r="698" spans="1:7">
      <c r="A698" s="12" t="s">
        <v>156</v>
      </c>
      <c r="B698" s="13">
        <v>1500</v>
      </c>
      <c r="C698" s="14">
        <v>12.6</v>
      </c>
      <c r="D698" s="15">
        <f t="shared" si="33"/>
        <v>2.5987917390389343</v>
      </c>
      <c r="E698" s="15">
        <f t="shared" si="33"/>
        <v>2.3625379445808492</v>
      </c>
      <c r="F698" s="15">
        <v>2.1477617678007719</v>
      </c>
      <c r="G698" s="15" t="str">
        <f t="shared" si="34"/>
        <v>-</v>
      </c>
    </row>
    <row r="699" spans="1:7">
      <c r="A699" s="12" t="s">
        <v>157</v>
      </c>
      <c r="B699" s="13">
        <v>1000</v>
      </c>
      <c r="C699" s="14">
        <v>14.09</v>
      </c>
      <c r="D699" s="15">
        <f t="shared" si="33"/>
        <v>2.7558754405223125</v>
      </c>
      <c r="E699" s="15">
        <f t="shared" si="33"/>
        <v>2.5053413095657384</v>
      </c>
      <c r="F699" s="15">
        <v>2.2775830086961255</v>
      </c>
      <c r="G699" s="15" t="str">
        <f t="shared" si="34"/>
        <v>-</v>
      </c>
    </row>
    <row r="700" spans="1:7">
      <c r="A700" s="12" t="s">
        <v>158</v>
      </c>
      <c r="B700" s="13">
        <v>1500</v>
      </c>
      <c r="C700" s="14">
        <v>15.73</v>
      </c>
      <c r="D700" s="15">
        <f t="shared" si="33"/>
        <v>2.890822857904725</v>
      </c>
      <c r="E700" s="15">
        <f t="shared" si="33"/>
        <v>2.6280207799133861</v>
      </c>
      <c r="F700" s="15">
        <v>2.3891097999212598</v>
      </c>
      <c r="G700" s="15" t="str">
        <f t="shared" si="34"/>
        <v>-</v>
      </c>
    </row>
    <row r="701" spans="1:7">
      <c r="A701" s="12" t="s">
        <v>159</v>
      </c>
      <c r="B701" s="13">
        <v>1000</v>
      </c>
      <c r="C701" s="14">
        <v>17.170000000000002</v>
      </c>
      <c r="D701" s="15">
        <f t="shared" si="33"/>
        <v>3.2033449487319343</v>
      </c>
      <c r="E701" s="15">
        <f t="shared" si="33"/>
        <v>2.9121317715744857</v>
      </c>
      <c r="F701" s="15">
        <v>2.6473925196131685</v>
      </c>
      <c r="G701" s="15" t="str">
        <f t="shared" si="34"/>
        <v>-</v>
      </c>
    </row>
    <row r="702" spans="1:7">
      <c r="A702" s="12" t="s">
        <v>160</v>
      </c>
      <c r="B702" s="13">
        <v>1200</v>
      </c>
      <c r="C702" s="14">
        <v>19.03</v>
      </c>
      <c r="D702" s="15">
        <f t="shared" si="33"/>
        <v>3.5308799235373209</v>
      </c>
      <c r="E702" s="15">
        <f t="shared" si="33"/>
        <v>3.2098908395793826</v>
      </c>
      <c r="F702" s="15">
        <v>2.9180825814358022</v>
      </c>
      <c r="G702" s="15" t="str">
        <f t="shared" si="34"/>
        <v>-</v>
      </c>
    </row>
    <row r="703" spans="1:7">
      <c r="A703" s="12" t="s">
        <v>161</v>
      </c>
      <c r="B703" s="13">
        <v>1000</v>
      </c>
      <c r="C703" s="14">
        <v>21</v>
      </c>
      <c r="D703" s="15">
        <f t="shared" si="33"/>
        <v>3.6982013028402876</v>
      </c>
      <c r="E703" s="15">
        <f t="shared" si="33"/>
        <v>3.3620011844002611</v>
      </c>
      <c r="F703" s="15">
        <v>3.056364713091146</v>
      </c>
      <c r="G703" s="15" t="str">
        <f t="shared" si="34"/>
        <v>-</v>
      </c>
    </row>
    <row r="704" spans="1:7">
      <c r="A704" s="12" t="s">
        <v>162</v>
      </c>
      <c r="B704" s="13">
        <v>1000</v>
      </c>
      <c r="C704" s="14">
        <v>23.3</v>
      </c>
      <c r="D704" s="15">
        <f t="shared" si="33"/>
        <v>3.9600636023450426</v>
      </c>
      <c r="E704" s="15">
        <f t="shared" si="33"/>
        <v>3.6000578203136748</v>
      </c>
      <c r="F704" s="15">
        <v>3.272779836648795</v>
      </c>
      <c r="G704" s="15" t="str">
        <f t="shared" si="34"/>
        <v>-</v>
      </c>
    </row>
    <row r="705" spans="1:7">
      <c r="A705" s="12" t="s">
        <v>285</v>
      </c>
      <c r="B705" s="13">
        <v>1000</v>
      </c>
      <c r="C705" s="14">
        <v>25.3</v>
      </c>
      <c r="D705" s="15">
        <f t="shared" si="33"/>
        <v>5.0947641392026064</v>
      </c>
      <c r="E705" s="15">
        <f t="shared" si="33"/>
        <v>4.6316037629114604</v>
      </c>
      <c r="F705" s="15">
        <v>4.2105488753740543</v>
      </c>
      <c r="G705" s="15" t="str">
        <f t="shared" si="34"/>
        <v>-</v>
      </c>
    </row>
    <row r="706" spans="1:7">
      <c r="A706" s="12" t="s">
        <v>163</v>
      </c>
      <c r="B706" s="13">
        <v>800</v>
      </c>
      <c r="C706" s="14">
        <v>27</v>
      </c>
      <c r="D706" s="15">
        <f t="shared" si="33"/>
        <v>5.2594594718645098</v>
      </c>
      <c r="E706" s="15">
        <f t="shared" si="33"/>
        <v>4.7813267926040997</v>
      </c>
      <c r="F706" s="15">
        <v>4.3466607205491812</v>
      </c>
      <c r="G706" s="15" t="str">
        <f t="shared" si="34"/>
        <v>-</v>
      </c>
    </row>
    <row r="707" spans="1:7">
      <c r="A707" s="12" t="s">
        <v>164</v>
      </c>
      <c r="B707" s="13">
        <v>500</v>
      </c>
      <c r="C707" s="14">
        <v>31</v>
      </c>
      <c r="D707" s="15">
        <f t="shared" si="33"/>
        <v>5.6644466906257609</v>
      </c>
      <c r="E707" s="15">
        <f t="shared" si="33"/>
        <v>5.1494969914779638</v>
      </c>
      <c r="F707" s="15">
        <v>4.6813609013436031</v>
      </c>
      <c r="G707" s="15" t="str">
        <f t="shared" si="34"/>
        <v>-</v>
      </c>
    </row>
    <row r="708" spans="1:7">
      <c r="A708" s="12" t="s">
        <v>165</v>
      </c>
      <c r="B708" s="13">
        <v>500</v>
      </c>
      <c r="C708" s="14">
        <v>34.78</v>
      </c>
      <c r="D708" s="15">
        <f t="shared" si="33"/>
        <v>6.4037339928464041</v>
      </c>
      <c r="E708" s="15">
        <f t="shared" si="33"/>
        <v>5.8215763571330941</v>
      </c>
      <c r="F708" s="15">
        <v>5.2923421428482671</v>
      </c>
      <c r="G708" s="15" t="str">
        <f t="shared" si="34"/>
        <v>-</v>
      </c>
    </row>
    <row r="709" spans="1:7">
      <c r="A709" s="12" t="s">
        <v>167</v>
      </c>
      <c r="B709" s="13">
        <v>500</v>
      </c>
      <c r="C709" s="14">
        <v>42.24</v>
      </c>
      <c r="D709" s="15">
        <f t="shared" si="33"/>
        <v>6.7410636428206248</v>
      </c>
      <c r="E709" s="15">
        <f t="shared" si="33"/>
        <v>6.1282396752914767</v>
      </c>
      <c r="F709" s="15">
        <v>5.5711269775377055</v>
      </c>
      <c r="G709" s="15" t="str">
        <f t="shared" si="34"/>
        <v>-</v>
      </c>
    </row>
    <row r="710" spans="1:7">
      <c r="A710" s="12" t="s">
        <v>378</v>
      </c>
      <c r="B710" s="13">
        <v>1000</v>
      </c>
      <c r="C710" s="14">
        <v>19.600000000000001</v>
      </c>
      <c r="D710" s="15">
        <f t="shared" si="33"/>
        <v>2.92002987606176</v>
      </c>
      <c r="E710" s="15">
        <f t="shared" si="33"/>
        <v>2.6545726146015998</v>
      </c>
      <c r="F710" s="15">
        <v>2.4132478314559997</v>
      </c>
      <c r="G710" s="15" t="str">
        <f t="shared" si="34"/>
        <v>-</v>
      </c>
    </row>
    <row r="711" spans="1:7">
      <c r="A711" s="12" t="s">
        <v>175</v>
      </c>
      <c r="B711" s="13">
        <v>1000</v>
      </c>
      <c r="C711" s="14">
        <v>21.68</v>
      </c>
      <c r="D711" s="15">
        <f t="shared" si="33"/>
        <v>3.1015898769498031</v>
      </c>
      <c r="E711" s="15">
        <f t="shared" si="33"/>
        <v>2.8196271608634573</v>
      </c>
      <c r="F711" s="15">
        <v>2.563297418966779</v>
      </c>
      <c r="G711" s="15" t="str">
        <f t="shared" si="34"/>
        <v>-</v>
      </c>
    </row>
    <row r="712" spans="1:7">
      <c r="A712" s="12" t="s">
        <v>176</v>
      </c>
      <c r="B712" s="13">
        <v>1000</v>
      </c>
      <c r="C712" s="14">
        <v>23.1</v>
      </c>
      <c r="D712" s="15">
        <f t="shared" si="33"/>
        <v>3.2593748986256128</v>
      </c>
      <c r="E712" s="15">
        <f t="shared" si="33"/>
        <v>2.963068089659648</v>
      </c>
      <c r="F712" s="15">
        <v>2.6936982633269526</v>
      </c>
      <c r="G712" s="15" t="str">
        <f t="shared" si="34"/>
        <v>-</v>
      </c>
    </row>
    <row r="713" spans="1:7">
      <c r="A713" s="12" t="s">
        <v>177</v>
      </c>
      <c r="B713" s="13">
        <v>850</v>
      </c>
      <c r="C713" s="14">
        <v>26.68</v>
      </c>
      <c r="D713" s="15">
        <f t="shared" si="33"/>
        <v>4.3007623384000011</v>
      </c>
      <c r="E713" s="15">
        <f t="shared" si="33"/>
        <v>3.9097839440000004</v>
      </c>
      <c r="F713" s="15">
        <v>3.55434904</v>
      </c>
      <c r="G713" s="15" t="str">
        <f t="shared" si="34"/>
        <v>-</v>
      </c>
    </row>
    <row r="714" spans="1:7">
      <c r="A714" s="12" t="s">
        <v>178</v>
      </c>
      <c r="B714" s="13">
        <v>1000</v>
      </c>
      <c r="C714" s="14">
        <v>29.1</v>
      </c>
      <c r="D714" s="15">
        <f t="shared" si="33"/>
        <v>4.9365398016000004</v>
      </c>
      <c r="E714" s="15">
        <f t="shared" si="33"/>
        <v>4.4877634559999997</v>
      </c>
      <c r="F714" s="15">
        <v>4.0797849599999996</v>
      </c>
      <c r="G714" s="15" t="str">
        <f t="shared" si="34"/>
        <v>-</v>
      </c>
    </row>
    <row r="715" spans="1:7">
      <c r="A715" s="12" t="s">
        <v>179</v>
      </c>
      <c r="B715" s="13">
        <v>500</v>
      </c>
      <c r="C715" s="14">
        <v>31.52</v>
      </c>
      <c r="D715" s="15">
        <f t="shared" si="33"/>
        <v>5.4412568166000002</v>
      </c>
      <c r="E715" s="15">
        <f t="shared" si="33"/>
        <v>4.9465971059999996</v>
      </c>
      <c r="F715" s="15">
        <v>4.4969064599999991</v>
      </c>
      <c r="G715" s="15" t="str">
        <f t="shared" si="34"/>
        <v>-</v>
      </c>
    </row>
    <row r="716" spans="1:7">
      <c r="A716" s="12" t="s">
        <v>180</v>
      </c>
      <c r="B716" s="13">
        <v>700</v>
      </c>
      <c r="C716" s="14">
        <v>34</v>
      </c>
      <c r="D716" s="15">
        <f t="shared" si="33"/>
        <v>3.9245684558079996</v>
      </c>
      <c r="E716" s="15">
        <f t="shared" si="33"/>
        <v>3.5677895052799995</v>
      </c>
      <c r="F716" s="15">
        <v>3.2434450047999994</v>
      </c>
      <c r="G716" s="15" t="str">
        <f t="shared" si="34"/>
        <v>-</v>
      </c>
    </row>
    <row r="717" spans="1:7">
      <c r="A717" s="12" t="s">
        <v>181</v>
      </c>
      <c r="B717" s="13">
        <v>600</v>
      </c>
      <c r="C717" s="14">
        <v>38.229999999999997</v>
      </c>
      <c r="D717" s="15">
        <f t="shared" si="33"/>
        <v>6.2071441399000022</v>
      </c>
      <c r="E717" s="15">
        <f t="shared" si="33"/>
        <v>5.642858309000002</v>
      </c>
      <c r="F717" s="15">
        <v>5.1298711900000011</v>
      </c>
      <c r="G717" s="15" t="str">
        <f t="shared" si="34"/>
        <v>-</v>
      </c>
    </row>
    <row r="718" spans="1:7">
      <c r="A718" s="12" t="s">
        <v>299</v>
      </c>
      <c r="B718" s="13">
        <v>600</v>
      </c>
      <c r="C718" s="14">
        <v>40</v>
      </c>
      <c r="D718" s="15">
        <f t="shared" si="33"/>
        <v>4.3498558259710407</v>
      </c>
      <c r="E718" s="15">
        <f t="shared" si="33"/>
        <v>3.9544143872464002</v>
      </c>
      <c r="F718" s="15">
        <v>3.5949221702239997</v>
      </c>
      <c r="G718" s="15" t="str">
        <f t="shared" si="34"/>
        <v>-</v>
      </c>
    </row>
    <row r="719" spans="1:7">
      <c r="A719" s="12" t="s">
        <v>182</v>
      </c>
      <c r="B719" s="13">
        <v>500</v>
      </c>
      <c r="C719" s="14">
        <v>44.22</v>
      </c>
      <c r="D719" s="15">
        <f t="shared" si="33"/>
        <v>7.434038324943999</v>
      </c>
      <c r="E719" s="15">
        <f t="shared" si="33"/>
        <v>6.7582166590399986</v>
      </c>
      <c r="F719" s="15">
        <v>6.1438333263999985</v>
      </c>
      <c r="G719" s="15" t="str">
        <f t="shared" si="34"/>
        <v>-</v>
      </c>
    </row>
    <row r="720" spans="1:7">
      <c r="A720" s="12" t="s">
        <v>183</v>
      </c>
      <c r="B720" s="13">
        <v>450</v>
      </c>
      <c r="C720" s="14">
        <v>49.78</v>
      </c>
      <c r="D720" s="15">
        <f t="shared" si="33"/>
        <v>8.4248359998000009</v>
      </c>
      <c r="E720" s="15">
        <f t="shared" si="33"/>
        <v>7.6589418179999997</v>
      </c>
      <c r="F720" s="15">
        <v>6.9626743799999993</v>
      </c>
      <c r="G720" s="15" t="str">
        <f t="shared" si="34"/>
        <v>-</v>
      </c>
    </row>
    <row r="721" spans="1:7">
      <c r="A721" s="12" t="s">
        <v>184</v>
      </c>
      <c r="B721" s="13">
        <v>400</v>
      </c>
      <c r="C721" s="14">
        <v>55.95</v>
      </c>
      <c r="D721" s="15">
        <f t="shared" si="33"/>
        <v>5.8868526837119992</v>
      </c>
      <c r="E721" s="15">
        <f t="shared" si="33"/>
        <v>5.3516842579199988</v>
      </c>
      <c r="F721" s="15">
        <v>4.8651675071999989</v>
      </c>
      <c r="G721" s="15" t="str">
        <f t="shared" si="34"/>
        <v>-</v>
      </c>
    </row>
    <row r="722" spans="1:7">
      <c r="A722" s="12" t="s">
        <v>186</v>
      </c>
      <c r="B722" s="13">
        <v>300</v>
      </c>
      <c r="C722" s="14">
        <v>67.8</v>
      </c>
      <c r="D722" s="15">
        <f t="shared" si="33"/>
        <v>6.4906324461439997</v>
      </c>
      <c r="E722" s="15">
        <f t="shared" si="33"/>
        <v>5.9005749510399994</v>
      </c>
      <c r="F722" s="15">
        <v>5.3641590463999993</v>
      </c>
      <c r="G722" s="15" t="str">
        <f t="shared" si="34"/>
        <v>-</v>
      </c>
    </row>
    <row r="723" spans="1:7">
      <c r="A723" s="12" t="s">
        <v>379</v>
      </c>
      <c r="B723" s="13">
        <v>700</v>
      </c>
      <c r="C723" s="14">
        <v>31.21</v>
      </c>
      <c r="D723" s="15">
        <f t="shared" ref="D723:E730" si="35">E723*1.1</f>
        <v>4.2264583370239999</v>
      </c>
      <c r="E723" s="15">
        <f t="shared" si="35"/>
        <v>3.8422348518399998</v>
      </c>
      <c r="F723" s="15">
        <v>3.4929407743999996</v>
      </c>
      <c r="G723" s="15" t="str">
        <f t="shared" si="34"/>
        <v>-</v>
      </c>
    </row>
    <row r="724" spans="1:7">
      <c r="A724" s="12" t="s">
        <v>194</v>
      </c>
      <c r="B724" s="13">
        <v>600</v>
      </c>
      <c r="C724" s="14">
        <v>38.03</v>
      </c>
      <c r="D724" s="15">
        <f t="shared" si="35"/>
        <v>6.2890606922000023</v>
      </c>
      <c r="E724" s="15">
        <f t="shared" si="35"/>
        <v>5.7173279020000018</v>
      </c>
      <c r="F724" s="15">
        <v>5.197570820000001</v>
      </c>
      <c r="G724" s="15" t="str">
        <f t="shared" si="34"/>
        <v>-</v>
      </c>
    </row>
    <row r="725" spans="1:7">
      <c r="A725" s="12" t="s">
        <v>195</v>
      </c>
      <c r="B725" s="13">
        <v>420</v>
      </c>
      <c r="C725" s="14">
        <v>45.31</v>
      </c>
      <c r="D725" s="15">
        <f t="shared" si="35"/>
        <v>7.5474582722000019</v>
      </c>
      <c r="E725" s="15">
        <f t="shared" si="35"/>
        <v>6.8613257020000011</v>
      </c>
      <c r="F725" s="15">
        <v>6.2375688200000008</v>
      </c>
      <c r="G725" s="15" t="str">
        <f t="shared" si="34"/>
        <v>-</v>
      </c>
    </row>
    <row r="726" spans="1:7">
      <c r="A726" s="12" t="s">
        <v>197</v>
      </c>
      <c r="B726" s="13">
        <v>400</v>
      </c>
      <c r="C726" s="14">
        <v>52.4</v>
      </c>
      <c r="D726" s="15">
        <f t="shared" si="35"/>
        <v>9.0566964364800029</v>
      </c>
      <c r="E726" s="15">
        <f t="shared" si="35"/>
        <v>8.233360396800002</v>
      </c>
      <c r="F726" s="15">
        <v>7.4848730880000005</v>
      </c>
      <c r="G726" s="15" t="str">
        <f t="shared" si="34"/>
        <v>-</v>
      </c>
    </row>
    <row r="727" spans="1:7">
      <c r="A727" s="12" t="s">
        <v>199</v>
      </c>
      <c r="B727" s="13">
        <v>300</v>
      </c>
      <c r="C727" s="14">
        <v>63</v>
      </c>
      <c r="D727" s="15">
        <f t="shared" si="35"/>
        <v>10.566145842560001</v>
      </c>
      <c r="E727" s="15">
        <f t="shared" si="35"/>
        <v>9.6055871295999999</v>
      </c>
      <c r="F727" s="15">
        <v>8.7323519359999988</v>
      </c>
      <c r="G727" s="15" t="str">
        <f t="shared" si="34"/>
        <v>-</v>
      </c>
    </row>
    <row r="728" spans="1:7">
      <c r="A728" s="12" t="s">
        <v>200</v>
      </c>
      <c r="B728" s="13">
        <v>250</v>
      </c>
      <c r="C728" s="14">
        <v>71.44</v>
      </c>
      <c r="D728" s="15">
        <f t="shared" si="35"/>
        <v>12.395970598</v>
      </c>
      <c r="E728" s="15">
        <f t="shared" si="35"/>
        <v>11.269064179999999</v>
      </c>
      <c r="F728" s="15">
        <v>10.244603799999998</v>
      </c>
      <c r="G728" s="15" t="str">
        <f t="shared" si="34"/>
        <v>-</v>
      </c>
    </row>
    <row r="729" spans="1:7">
      <c r="A729" s="12" t="s">
        <v>201</v>
      </c>
      <c r="B729" s="13">
        <v>250</v>
      </c>
      <c r="C729" s="14">
        <v>80</v>
      </c>
      <c r="D729" s="15">
        <f t="shared" si="35"/>
        <v>13.880532702299998</v>
      </c>
      <c r="E729" s="15">
        <f t="shared" si="35"/>
        <v>12.618666092999998</v>
      </c>
      <c r="F729" s="15">
        <v>11.471514629999998</v>
      </c>
      <c r="G729" s="15" t="str">
        <f t="shared" si="34"/>
        <v>-</v>
      </c>
    </row>
    <row r="730" spans="1:7" ht="12" thickBot="1">
      <c r="A730" s="12" t="s">
        <v>203</v>
      </c>
      <c r="B730" s="13">
        <v>200</v>
      </c>
      <c r="C730" s="14">
        <v>97</v>
      </c>
      <c r="D730" s="15">
        <f t="shared" si="35"/>
        <v>16.819147559500003</v>
      </c>
      <c r="E730" s="15">
        <f t="shared" si="35"/>
        <v>15.290134145000001</v>
      </c>
      <c r="F730" s="15">
        <v>13.900121950000001</v>
      </c>
      <c r="G730" s="15" t="str">
        <f t="shared" si="34"/>
        <v>-</v>
      </c>
    </row>
    <row r="731" spans="1:7" ht="47.25" customHeight="1">
      <c r="A731" s="22" t="s">
        <v>380</v>
      </c>
      <c r="B731" s="22"/>
      <c r="C731" s="22"/>
      <c r="D731" s="22"/>
      <c r="E731" s="22"/>
      <c r="F731" s="22"/>
      <c r="G731" s="22"/>
    </row>
    <row r="732" spans="1:7" ht="45.75" customHeight="1">
      <c r="A732" s="23"/>
      <c r="B732" s="23"/>
      <c r="C732" s="23"/>
      <c r="D732" s="23"/>
      <c r="E732" s="23"/>
      <c r="F732" s="23"/>
      <c r="G732" s="23"/>
    </row>
    <row r="733" spans="1:7">
      <c r="A733" s="12" t="s">
        <v>381</v>
      </c>
      <c r="B733" s="13">
        <v>18000</v>
      </c>
      <c r="C733" s="14">
        <v>0.82599999999999996</v>
      </c>
      <c r="D733" s="15">
        <f>E733*1.1</f>
        <v>0.17003456030000005</v>
      </c>
      <c r="E733" s="15">
        <f>F733*1.1</f>
        <v>0.15457687300000003</v>
      </c>
      <c r="F733" s="15">
        <v>0.14052443000000001</v>
      </c>
      <c r="G733" s="15" t="str">
        <f t="shared" si="34"/>
        <v>-</v>
      </c>
    </row>
    <row r="734" spans="1:7">
      <c r="A734" s="12" t="s">
        <v>382</v>
      </c>
      <c r="B734" s="13">
        <v>18000</v>
      </c>
      <c r="C734" s="14">
        <v>0.87</v>
      </c>
      <c r="D734" s="15">
        <f t="shared" ref="D734:E782" si="36">E734*1.1</f>
        <v>0.18530432470000002</v>
      </c>
      <c r="E734" s="15">
        <f t="shared" si="36"/>
        <v>0.168458477</v>
      </c>
      <c r="F734" s="15">
        <v>0.15314406999999999</v>
      </c>
      <c r="G734" s="15" t="str">
        <f t="shared" si="34"/>
        <v>-</v>
      </c>
    </row>
    <row r="735" spans="1:7">
      <c r="A735" s="12" t="s">
        <v>383</v>
      </c>
      <c r="B735" s="13">
        <v>18000</v>
      </c>
      <c r="C735" s="14">
        <v>0.95</v>
      </c>
      <c r="D735" s="15">
        <f t="shared" si="36"/>
        <v>0.19194335270000001</v>
      </c>
      <c r="E735" s="15">
        <f t="shared" si="36"/>
        <v>0.17449395700000001</v>
      </c>
      <c r="F735" s="15">
        <v>0.15863086999999998</v>
      </c>
      <c r="G735" s="15" t="str">
        <f t="shared" si="34"/>
        <v>-</v>
      </c>
    </row>
    <row r="736" spans="1:7">
      <c r="A736" s="12" t="s">
        <v>384</v>
      </c>
      <c r="B736" s="13">
        <v>16000</v>
      </c>
      <c r="C736" s="14">
        <v>1.1100000000000001</v>
      </c>
      <c r="D736" s="15">
        <f t="shared" si="36"/>
        <v>0.27176257570000006</v>
      </c>
      <c r="E736" s="15">
        <f t="shared" si="36"/>
        <v>0.24705688700000006</v>
      </c>
      <c r="F736" s="15">
        <v>0.22459717000000004</v>
      </c>
      <c r="G736" s="15" t="str">
        <f t="shared" si="34"/>
        <v>-</v>
      </c>
    </row>
    <row r="737" spans="1:7">
      <c r="A737" s="12" t="s">
        <v>385</v>
      </c>
      <c r="B737" s="13">
        <v>9000</v>
      </c>
      <c r="C737" s="14">
        <v>1.27</v>
      </c>
      <c r="D737" s="15">
        <f t="shared" si="36"/>
        <v>0.28674565480000003</v>
      </c>
      <c r="E737" s="15">
        <f t="shared" si="36"/>
        <v>0.26067786799999998</v>
      </c>
      <c r="F737" s="15">
        <v>0.23697987999999998</v>
      </c>
      <c r="G737" s="15" t="str">
        <f t="shared" si="34"/>
        <v>-</v>
      </c>
    </row>
    <row r="738" spans="1:7">
      <c r="A738" s="12" t="s">
        <v>386</v>
      </c>
      <c r="B738" s="13">
        <v>9000</v>
      </c>
      <c r="C738" s="14">
        <v>1.47</v>
      </c>
      <c r="D738" s="15">
        <f t="shared" si="36"/>
        <v>0.29050274110000002</v>
      </c>
      <c r="E738" s="15">
        <f t="shared" si="36"/>
        <v>0.26409340100000001</v>
      </c>
      <c r="F738" s="15">
        <v>0.24008490999999998</v>
      </c>
      <c r="G738" s="15" t="str">
        <f t="shared" si="34"/>
        <v>-</v>
      </c>
    </row>
    <row r="739" spans="1:7">
      <c r="A739" s="12" t="s">
        <v>387</v>
      </c>
      <c r="B739" s="13">
        <v>8000</v>
      </c>
      <c r="C739" s="14">
        <v>1.71</v>
      </c>
      <c r="D739" s="15">
        <f t="shared" si="36"/>
        <v>0.3334451813</v>
      </c>
      <c r="E739" s="15">
        <f t="shared" si="36"/>
        <v>0.30313198299999999</v>
      </c>
      <c r="F739" s="15">
        <v>0.27557452999999998</v>
      </c>
      <c r="G739" s="15" t="str">
        <f t="shared" si="34"/>
        <v>-</v>
      </c>
    </row>
    <row r="740" spans="1:7">
      <c r="A740" s="12" t="s">
        <v>388</v>
      </c>
      <c r="B740" s="13">
        <v>9000</v>
      </c>
      <c r="C740" s="14">
        <v>1.63</v>
      </c>
      <c r="D740" s="15">
        <f t="shared" si="36"/>
        <v>0.23805441990000004</v>
      </c>
      <c r="E740" s="15">
        <f t="shared" si="36"/>
        <v>0.21641310900000002</v>
      </c>
      <c r="F740" s="15">
        <v>0.19673919000000001</v>
      </c>
      <c r="G740" s="15" t="str">
        <f t="shared" si="34"/>
        <v>-</v>
      </c>
    </row>
    <row r="741" spans="1:7">
      <c r="A741" s="12" t="s">
        <v>389</v>
      </c>
      <c r="B741" s="13">
        <v>9000</v>
      </c>
      <c r="C741" s="14">
        <v>1.79</v>
      </c>
      <c r="D741" s="15">
        <f t="shared" si="36"/>
        <v>0.24986887200000002</v>
      </c>
      <c r="E741" s="15">
        <f t="shared" si="36"/>
        <v>0.22715352</v>
      </c>
      <c r="F741" s="15">
        <v>0.20650319999999997</v>
      </c>
      <c r="G741" s="15" t="str">
        <f t="shared" si="34"/>
        <v>-</v>
      </c>
    </row>
    <row r="742" spans="1:7">
      <c r="A742" s="12" t="s">
        <v>390</v>
      </c>
      <c r="B742" s="13">
        <v>9000</v>
      </c>
      <c r="C742" s="14">
        <v>1.94</v>
      </c>
      <c r="D742" s="15">
        <f t="shared" si="36"/>
        <v>0.25072892790000006</v>
      </c>
      <c r="E742" s="15">
        <f t="shared" si="36"/>
        <v>0.22793538900000002</v>
      </c>
      <c r="F742" s="15">
        <v>0.20721398999999999</v>
      </c>
      <c r="G742" s="15" t="str">
        <f t="shared" si="34"/>
        <v>-</v>
      </c>
    </row>
    <row r="743" spans="1:7">
      <c r="A743" s="12" t="s">
        <v>337</v>
      </c>
      <c r="B743" s="13">
        <v>8000</v>
      </c>
      <c r="C743" s="14">
        <v>2.25</v>
      </c>
      <c r="D743" s="15">
        <f t="shared" si="36"/>
        <v>0.28386371310000003</v>
      </c>
      <c r="E743" s="15">
        <f t="shared" si="36"/>
        <v>0.25805792100000002</v>
      </c>
      <c r="F743" s="15">
        <v>0.23459811</v>
      </c>
      <c r="G743" s="15" t="str">
        <f t="shared" si="34"/>
        <v>-</v>
      </c>
    </row>
    <row r="744" spans="1:7">
      <c r="A744" s="12" t="s">
        <v>338</v>
      </c>
      <c r="B744" s="13">
        <v>8000</v>
      </c>
      <c r="C744" s="14">
        <v>2.9249999999999998</v>
      </c>
      <c r="D744" s="15">
        <f t="shared" si="36"/>
        <v>0.35966934190000005</v>
      </c>
      <c r="E744" s="15">
        <f t="shared" si="36"/>
        <v>0.326972129</v>
      </c>
      <c r="F744" s="15">
        <v>0.29724739</v>
      </c>
      <c r="G744" s="15" t="str">
        <f t="shared" si="34"/>
        <v>-</v>
      </c>
    </row>
    <row r="745" spans="1:7">
      <c r="A745" s="12" t="s">
        <v>331</v>
      </c>
      <c r="B745" s="13">
        <v>7000</v>
      </c>
      <c r="C745" s="14">
        <v>2.94</v>
      </c>
      <c r="D745" s="15">
        <f t="shared" si="36"/>
        <v>0.40635377970000003</v>
      </c>
      <c r="E745" s="15">
        <f t="shared" si="36"/>
        <v>0.36941252699999999</v>
      </c>
      <c r="F745" s="15">
        <v>0.33582956999999997</v>
      </c>
      <c r="G745" s="15" t="str">
        <f t="shared" si="34"/>
        <v>-</v>
      </c>
    </row>
    <row r="746" spans="1:7">
      <c r="A746" s="12" t="s">
        <v>340</v>
      </c>
      <c r="B746" s="13">
        <v>4000</v>
      </c>
      <c r="C746" s="14">
        <v>3.44</v>
      </c>
      <c r="D746" s="15">
        <f t="shared" si="36"/>
        <v>0.42624068630000012</v>
      </c>
      <c r="E746" s="15">
        <f t="shared" si="36"/>
        <v>0.38749153300000005</v>
      </c>
      <c r="F746" s="15">
        <v>0.35226503000000003</v>
      </c>
      <c r="G746" s="15" t="str">
        <f t="shared" si="34"/>
        <v>-</v>
      </c>
    </row>
    <row r="747" spans="1:7">
      <c r="A747" s="12" t="s">
        <v>341</v>
      </c>
      <c r="B747" s="13">
        <v>4000</v>
      </c>
      <c r="C747" s="14">
        <v>3.94</v>
      </c>
      <c r="D747" s="15">
        <f t="shared" si="36"/>
        <v>0.52682196049999996</v>
      </c>
      <c r="E747" s="15">
        <f t="shared" si="36"/>
        <v>0.47892905499999994</v>
      </c>
      <c r="F747" s="15">
        <v>0.43539004999999992</v>
      </c>
      <c r="G747" s="15" t="str">
        <f t="shared" si="34"/>
        <v>-</v>
      </c>
    </row>
    <row r="748" spans="1:7">
      <c r="A748" s="12" t="s">
        <v>342</v>
      </c>
      <c r="B748" s="13">
        <v>3000</v>
      </c>
      <c r="C748" s="14">
        <v>4.4400000000000004</v>
      </c>
      <c r="D748" s="15">
        <f t="shared" si="36"/>
        <v>0.53142401400000006</v>
      </c>
      <c r="E748" s="15">
        <f t="shared" si="36"/>
        <v>0.48311273999999998</v>
      </c>
      <c r="F748" s="15">
        <v>0.43919339999999996</v>
      </c>
      <c r="G748" s="15" t="str">
        <f t="shared" si="34"/>
        <v>-</v>
      </c>
    </row>
    <row r="749" spans="1:7">
      <c r="A749" s="12" t="s">
        <v>344</v>
      </c>
      <c r="B749" s="13">
        <v>3000</v>
      </c>
      <c r="C749" s="14">
        <v>5.44</v>
      </c>
      <c r="D749" s="15">
        <f t="shared" si="36"/>
        <v>0.6873355511</v>
      </c>
      <c r="E749" s="15">
        <f t="shared" si="36"/>
        <v>0.62485050099999995</v>
      </c>
      <c r="F749" s="15">
        <v>0.56804590999999993</v>
      </c>
      <c r="G749" s="15" t="str">
        <f t="shared" si="34"/>
        <v>-</v>
      </c>
    </row>
    <row r="750" spans="1:7">
      <c r="A750" s="12" t="s">
        <v>130</v>
      </c>
      <c r="B750" s="13">
        <v>7000</v>
      </c>
      <c r="C750" s="14">
        <v>2.91</v>
      </c>
      <c r="D750" s="15">
        <f t="shared" si="36"/>
        <v>0.35188357270000004</v>
      </c>
      <c r="E750" s="15">
        <f t="shared" si="36"/>
        <v>0.31989415700000001</v>
      </c>
      <c r="F750" s="15">
        <v>0.29081287</v>
      </c>
      <c r="G750" s="15" t="str">
        <f t="shared" si="34"/>
        <v>-</v>
      </c>
    </row>
    <row r="751" spans="1:7">
      <c r="A751" s="12" t="s">
        <v>263</v>
      </c>
      <c r="B751" s="13">
        <v>7000</v>
      </c>
      <c r="C751" s="14">
        <v>3.16</v>
      </c>
      <c r="D751" s="15">
        <f t="shared" si="36"/>
        <v>0.40807389150000006</v>
      </c>
      <c r="E751" s="15">
        <f t="shared" si="36"/>
        <v>0.37097626500000003</v>
      </c>
      <c r="F751" s="15">
        <v>0.33725115</v>
      </c>
      <c r="G751" s="15" t="str">
        <f t="shared" si="34"/>
        <v>-</v>
      </c>
    </row>
    <row r="752" spans="1:7">
      <c r="A752" s="12" t="s">
        <v>264</v>
      </c>
      <c r="B752" s="13">
        <v>6000</v>
      </c>
      <c r="C752" s="14">
        <v>3.41</v>
      </c>
      <c r="D752" s="15">
        <f t="shared" si="36"/>
        <v>0.42105017350000012</v>
      </c>
      <c r="E752" s="15">
        <f t="shared" si="36"/>
        <v>0.38277288500000006</v>
      </c>
      <c r="F752" s="15">
        <v>0.34797535000000002</v>
      </c>
      <c r="G752" s="15" t="str">
        <f t="shared" ref="G752:G790" si="37">IF($G$5&lt;=0,"-",F752*(1-$G$5))</f>
        <v>-</v>
      </c>
    </row>
    <row r="753" spans="1:7">
      <c r="A753" s="12" t="s">
        <v>265</v>
      </c>
      <c r="B753" s="13">
        <v>6000</v>
      </c>
      <c r="C753" s="14">
        <v>3.91</v>
      </c>
      <c r="D753" s="15">
        <f t="shared" si="36"/>
        <v>0.4930987160000001</v>
      </c>
      <c r="E753" s="15">
        <f t="shared" si="36"/>
        <v>0.44827156000000007</v>
      </c>
      <c r="F753" s="15">
        <v>0.40751960000000004</v>
      </c>
      <c r="G753" s="15" t="str">
        <f t="shared" si="37"/>
        <v>-</v>
      </c>
    </row>
    <row r="754" spans="1:7">
      <c r="A754" s="12" t="s">
        <v>267</v>
      </c>
      <c r="B754" s="13">
        <v>4000</v>
      </c>
      <c r="C754" s="14">
        <v>4.41</v>
      </c>
      <c r="D754" s="15">
        <f t="shared" si="36"/>
        <v>0.5337325851000001</v>
      </c>
      <c r="E754" s="15">
        <f t="shared" si="36"/>
        <v>0.48521144100000008</v>
      </c>
      <c r="F754" s="15">
        <v>0.44110131000000002</v>
      </c>
      <c r="G754" s="15" t="str">
        <f t="shared" si="37"/>
        <v>-</v>
      </c>
    </row>
    <row r="755" spans="1:7">
      <c r="A755" s="12" t="s">
        <v>268</v>
      </c>
      <c r="B755" s="13">
        <v>4000</v>
      </c>
      <c r="C755" s="14">
        <v>5.03</v>
      </c>
      <c r="D755" s="15">
        <f t="shared" si="36"/>
        <v>0.62969671709999997</v>
      </c>
      <c r="E755" s="15">
        <f t="shared" si="36"/>
        <v>0.57245156099999994</v>
      </c>
      <c r="F755" s="15">
        <v>0.52041050999999994</v>
      </c>
      <c r="G755" s="15" t="str">
        <f t="shared" si="37"/>
        <v>-</v>
      </c>
    </row>
    <row r="756" spans="1:7">
      <c r="A756" s="12" t="s">
        <v>333</v>
      </c>
      <c r="B756" s="13">
        <v>3000</v>
      </c>
      <c r="C756" s="14">
        <v>5.68</v>
      </c>
      <c r="D756" s="15">
        <f t="shared" si="36"/>
        <v>0.75131163910000009</v>
      </c>
      <c r="E756" s="15">
        <f t="shared" si="36"/>
        <v>0.68301058100000001</v>
      </c>
      <c r="F756" s="15">
        <v>0.62091870999999998</v>
      </c>
      <c r="G756" s="15" t="str">
        <f t="shared" si="37"/>
        <v>-</v>
      </c>
    </row>
    <row r="757" spans="1:7">
      <c r="A757" s="12" t="s">
        <v>269</v>
      </c>
      <c r="B757" s="13">
        <v>3000</v>
      </c>
      <c r="C757" s="14">
        <v>6.43</v>
      </c>
      <c r="D757" s="15">
        <f t="shared" si="36"/>
        <v>0.79282065280000025</v>
      </c>
      <c r="E757" s="15">
        <f t="shared" si="36"/>
        <v>0.72074604800000019</v>
      </c>
      <c r="F757" s="15">
        <v>0.65522368000000009</v>
      </c>
      <c r="G757" s="15" t="str">
        <f t="shared" si="37"/>
        <v>-</v>
      </c>
    </row>
    <row r="758" spans="1:7">
      <c r="A758" s="12" t="s">
        <v>270</v>
      </c>
      <c r="B758" s="13">
        <v>3000</v>
      </c>
      <c r="C758" s="14">
        <v>7.18</v>
      </c>
      <c r="D758" s="15">
        <f t="shared" si="36"/>
        <v>0.86658930710000026</v>
      </c>
      <c r="E758" s="15">
        <f t="shared" si="36"/>
        <v>0.78780846100000013</v>
      </c>
      <c r="F758" s="15">
        <v>0.71618951000000008</v>
      </c>
      <c r="G758" s="15" t="str">
        <f t="shared" si="37"/>
        <v>-</v>
      </c>
    </row>
    <row r="759" spans="1:7">
      <c r="A759" s="12" t="s">
        <v>271</v>
      </c>
      <c r="B759" s="13">
        <v>1000</v>
      </c>
      <c r="C759" s="14">
        <v>7.93</v>
      </c>
      <c r="D759" s="15">
        <f t="shared" si="36"/>
        <v>0.94499019229999992</v>
      </c>
      <c r="E759" s="15">
        <f t="shared" si="36"/>
        <v>0.85908199299999988</v>
      </c>
      <c r="F759" s="15">
        <v>0.78098362999999982</v>
      </c>
      <c r="G759" s="15" t="str">
        <f t="shared" si="37"/>
        <v>-</v>
      </c>
    </row>
    <row r="760" spans="1:7">
      <c r="A760" s="12" t="s">
        <v>272</v>
      </c>
      <c r="B760" s="13">
        <v>1000</v>
      </c>
      <c r="C760" s="14">
        <v>8.68</v>
      </c>
      <c r="D760" s="15">
        <f t="shared" si="36"/>
        <v>1.0775595105000002</v>
      </c>
      <c r="E760" s="15">
        <f t="shared" si="36"/>
        <v>0.97959955500000007</v>
      </c>
      <c r="F760" s="15">
        <v>0.89054504999999995</v>
      </c>
      <c r="G760" s="15" t="str">
        <f t="shared" si="37"/>
        <v>-</v>
      </c>
    </row>
    <row r="761" spans="1:7">
      <c r="A761" s="12" t="s">
        <v>347</v>
      </c>
      <c r="B761" s="13">
        <v>1000</v>
      </c>
      <c r="C761" s="14">
        <v>10.18</v>
      </c>
      <c r="D761" s="15">
        <f t="shared" si="36"/>
        <v>1.1928371785000003</v>
      </c>
      <c r="E761" s="15">
        <f t="shared" si="36"/>
        <v>1.0843974350000001</v>
      </c>
      <c r="F761" s="15">
        <v>0.98581584999999994</v>
      </c>
      <c r="G761" s="15" t="str">
        <f t="shared" si="37"/>
        <v>-</v>
      </c>
    </row>
    <row r="762" spans="1:7">
      <c r="A762" s="12" t="s">
        <v>348</v>
      </c>
      <c r="B762" s="13">
        <v>3000</v>
      </c>
      <c r="C762" s="14">
        <v>5.14</v>
      </c>
      <c r="D762" s="15">
        <f t="shared" si="36"/>
        <v>0.61904409490000001</v>
      </c>
      <c r="E762" s="15">
        <f t="shared" si="36"/>
        <v>0.56276735899999997</v>
      </c>
      <c r="F762" s="15">
        <v>0.51160668999999992</v>
      </c>
      <c r="G762" s="15" t="str">
        <f t="shared" si="37"/>
        <v>-</v>
      </c>
    </row>
    <row r="763" spans="1:7">
      <c r="A763" s="12" t="s">
        <v>132</v>
      </c>
      <c r="B763" s="13">
        <v>3000</v>
      </c>
      <c r="C763" s="14">
        <v>5.49</v>
      </c>
      <c r="D763" s="15">
        <f t="shared" si="36"/>
        <v>0.64670168200000022</v>
      </c>
      <c r="E763" s="15">
        <f t="shared" si="36"/>
        <v>0.58791062000000016</v>
      </c>
      <c r="F763" s="15">
        <v>0.53446420000000006</v>
      </c>
      <c r="G763" s="15" t="str">
        <f t="shared" si="37"/>
        <v>-</v>
      </c>
    </row>
    <row r="764" spans="1:7">
      <c r="A764" s="12" t="s">
        <v>137</v>
      </c>
      <c r="B764" s="13">
        <v>3000</v>
      </c>
      <c r="C764" s="14">
        <v>6.19</v>
      </c>
      <c r="D764" s="15">
        <f t="shared" si="36"/>
        <v>0.72134548089999995</v>
      </c>
      <c r="E764" s="15">
        <f t="shared" si="36"/>
        <v>0.65576861899999994</v>
      </c>
      <c r="F764" s="15">
        <v>0.59615328999999995</v>
      </c>
      <c r="G764" s="15" t="str">
        <f t="shared" si="37"/>
        <v>-</v>
      </c>
    </row>
    <row r="765" spans="1:7">
      <c r="A765" s="12" t="s">
        <v>138</v>
      </c>
      <c r="B765" s="13">
        <v>4000</v>
      </c>
      <c r="C765" s="14">
        <v>6.89</v>
      </c>
      <c r="D765" s="15">
        <f t="shared" si="36"/>
        <v>0.80361032547364841</v>
      </c>
      <c r="E765" s="15">
        <f t="shared" si="36"/>
        <v>0.73055484133968029</v>
      </c>
      <c r="F765" s="15">
        <v>0.66414076485425477</v>
      </c>
      <c r="G765" s="15" t="str">
        <f t="shared" si="37"/>
        <v>-</v>
      </c>
    </row>
    <row r="766" spans="1:7">
      <c r="A766" s="12" t="s">
        <v>139</v>
      </c>
      <c r="B766" s="13">
        <v>3000</v>
      </c>
      <c r="C766" s="14">
        <v>7.77</v>
      </c>
      <c r="D766" s="15">
        <f t="shared" si="36"/>
        <v>0.96054664200000017</v>
      </c>
      <c r="E766" s="15">
        <f t="shared" si="36"/>
        <v>0.87322422000000011</v>
      </c>
      <c r="F766" s="15">
        <v>0.7938402</v>
      </c>
      <c r="G766" s="15" t="str">
        <f t="shared" si="37"/>
        <v>-</v>
      </c>
    </row>
    <row r="767" spans="1:7">
      <c r="A767" s="12" t="s">
        <v>140</v>
      </c>
      <c r="B767" s="13">
        <v>3000</v>
      </c>
      <c r="C767" s="14">
        <v>8.64</v>
      </c>
      <c r="D767" s="15">
        <f t="shared" si="36"/>
        <v>1.0141705364080738</v>
      </c>
      <c r="E767" s="15">
        <f t="shared" si="36"/>
        <v>0.92197321491643069</v>
      </c>
      <c r="F767" s="15">
        <v>0.83815746810584602</v>
      </c>
      <c r="G767" s="15" t="str">
        <f t="shared" si="37"/>
        <v>-</v>
      </c>
    </row>
    <row r="768" spans="1:7">
      <c r="A768" s="12" t="s">
        <v>141</v>
      </c>
      <c r="B768" s="13">
        <v>1000</v>
      </c>
      <c r="C768" s="14">
        <v>9.52</v>
      </c>
      <c r="D768" s="15">
        <f t="shared" si="36"/>
        <v>1.1196895058286387</v>
      </c>
      <c r="E768" s="15">
        <f t="shared" si="36"/>
        <v>1.0178995507533077</v>
      </c>
      <c r="F768" s="15">
        <v>0.92536322795755233</v>
      </c>
      <c r="G768" s="15" t="str">
        <f t="shared" si="37"/>
        <v>-</v>
      </c>
    </row>
    <row r="769" spans="1:8">
      <c r="A769" s="12" t="s">
        <v>142</v>
      </c>
      <c r="B769" s="13">
        <v>1000</v>
      </c>
      <c r="C769" s="14">
        <v>10.5</v>
      </c>
      <c r="D769" s="15">
        <f t="shared" si="36"/>
        <v>1.2299857543162471</v>
      </c>
      <c r="E769" s="15">
        <f t="shared" si="36"/>
        <v>1.1181688675602246</v>
      </c>
      <c r="F769" s="15">
        <v>1.0165171523274767</v>
      </c>
      <c r="G769" s="15" t="str">
        <f t="shared" si="37"/>
        <v>-</v>
      </c>
    </row>
    <row r="770" spans="1:8">
      <c r="A770" s="12" t="s">
        <v>143</v>
      </c>
      <c r="B770" s="13">
        <v>1000</v>
      </c>
      <c r="C770" s="14">
        <v>11.4</v>
      </c>
      <c r="D770" s="15">
        <f t="shared" si="36"/>
        <v>1.3421096876</v>
      </c>
      <c r="E770" s="15">
        <f t="shared" si="36"/>
        <v>1.220099716</v>
      </c>
      <c r="F770" s="15">
        <v>1.1091815599999999</v>
      </c>
      <c r="G770" s="15" t="str">
        <f t="shared" si="37"/>
        <v>-</v>
      </c>
    </row>
    <row r="771" spans="1:8">
      <c r="A771" s="12" t="s">
        <v>144</v>
      </c>
      <c r="B771" s="13">
        <v>1000</v>
      </c>
      <c r="C771" s="14">
        <v>12.3</v>
      </c>
      <c r="D771" s="15">
        <f t="shared" si="36"/>
        <v>1.4435890265742006</v>
      </c>
      <c r="E771" s="15">
        <f t="shared" si="36"/>
        <v>1.3123536605220005</v>
      </c>
      <c r="F771" s="15">
        <v>1.1930487822927276</v>
      </c>
      <c r="G771" s="15" t="str">
        <f t="shared" si="37"/>
        <v>-</v>
      </c>
    </row>
    <row r="772" spans="1:8">
      <c r="A772" s="12" t="s">
        <v>276</v>
      </c>
      <c r="B772" s="13">
        <v>1000</v>
      </c>
      <c r="C772" s="14">
        <v>13.2</v>
      </c>
      <c r="D772" s="15">
        <f t="shared" si="36"/>
        <v>1.5473009189</v>
      </c>
      <c r="E772" s="15">
        <f t="shared" si="36"/>
        <v>1.4066371989999999</v>
      </c>
      <c r="F772" s="15">
        <v>1.2787610899999999</v>
      </c>
      <c r="G772" s="15" t="str">
        <f t="shared" si="37"/>
        <v>-</v>
      </c>
    </row>
    <row r="773" spans="1:8">
      <c r="A773" s="12" t="s">
        <v>145</v>
      </c>
      <c r="B773" s="13">
        <v>1000</v>
      </c>
      <c r="C773" s="14">
        <v>14.1</v>
      </c>
      <c r="D773" s="15">
        <f t="shared" si="36"/>
        <v>1.6565378770421475</v>
      </c>
      <c r="E773" s="15">
        <f t="shared" si="36"/>
        <v>1.5059435245837702</v>
      </c>
      <c r="F773" s="15">
        <v>1.3690395678034273</v>
      </c>
      <c r="G773" s="15" t="str">
        <f t="shared" si="37"/>
        <v>-</v>
      </c>
    </row>
    <row r="774" spans="1:8">
      <c r="A774" s="12" t="s">
        <v>146</v>
      </c>
      <c r="B774" s="13">
        <v>1000</v>
      </c>
      <c r="C774" s="14">
        <v>15.9</v>
      </c>
      <c r="D774" s="15">
        <f t="shared" si="36"/>
        <v>2.0481854041000003</v>
      </c>
      <c r="E774" s="15">
        <f t="shared" si="36"/>
        <v>1.8619867310000002</v>
      </c>
      <c r="F774" s="15">
        <v>1.69271521</v>
      </c>
      <c r="G774" s="15" t="str">
        <f t="shared" si="37"/>
        <v>-</v>
      </c>
    </row>
    <row r="775" spans="1:8">
      <c r="A775" s="12" t="s">
        <v>155</v>
      </c>
      <c r="B775" s="13">
        <v>1000</v>
      </c>
      <c r="C775" s="14">
        <v>12.8</v>
      </c>
      <c r="D775" s="15">
        <f t="shared" si="36"/>
        <v>1.4282812533</v>
      </c>
      <c r="E775" s="15">
        <f t="shared" si="36"/>
        <v>1.2984375029999999</v>
      </c>
      <c r="F775" s="15">
        <v>1.1803977299999999</v>
      </c>
      <c r="G775" s="15" t="str">
        <f t="shared" si="37"/>
        <v>-</v>
      </c>
    </row>
    <row r="776" spans="1:8">
      <c r="A776" s="12" t="s">
        <v>156</v>
      </c>
      <c r="B776" s="13">
        <v>1000</v>
      </c>
      <c r="C776" s="14">
        <v>14.2</v>
      </c>
      <c r="D776" s="15">
        <f t="shared" si="36"/>
        <v>1.6524993353000001</v>
      </c>
      <c r="E776" s="15">
        <f t="shared" si="36"/>
        <v>1.502272123</v>
      </c>
      <c r="F776" s="15">
        <v>1.36570193</v>
      </c>
      <c r="G776" s="15" t="str">
        <f t="shared" si="37"/>
        <v>-</v>
      </c>
    </row>
    <row r="777" spans="1:8">
      <c r="A777" s="12" t="s">
        <v>157</v>
      </c>
      <c r="B777" s="13">
        <v>1000</v>
      </c>
      <c r="C777" s="14">
        <v>15.8</v>
      </c>
      <c r="D777" s="15">
        <f t="shared" si="36"/>
        <v>1.8778641585</v>
      </c>
      <c r="E777" s="15">
        <f t="shared" si="36"/>
        <v>1.7071492349999999</v>
      </c>
      <c r="F777" s="15">
        <v>1.5519538499999999</v>
      </c>
      <c r="G777" s="15" t="str">
        <f t="shared" si="37"/>
        <v>-</v>
      </c>
    </row>
    <row r="778" spans="1:8">
      <c r="A778" s="12" t="s">
        <v>158</v>
      </c>
      <c r="B778" s="13">
        <v>1000</v>
      </c>
      <c r="C778" s="14">
        <v>17.5</v>
      </c>
      <c r="D778" s="15">
        <f t="shared" si="36"/>
        <v>2.0706675671000001</v>
      </c>
      <c r="E778" s="15">
        <f t="shared" si="36"/>
        <v>1.882425061</v>
      </c>
      <c r="F778" s="15">
        <v>1.7112955099999998</v>
      </c>
      <c r="G778" s="15" t="str">
        <f t="shared" si="37"/>
        <v>-</v>
      </c>
    </row>
    <row r="779" spans="1:8">
      <c r="A779" s="12" t="s">
        <v>159</v>
      </c>
      <c r="B779" s="13">
        <v>1000</v>
      </c>
      <c r="C779" s="14">
        <v>19.100000000000001</v>
      </c>
      <c r="D779" s="15">
        <f t="shared" si="36"/>
        <v>2.4095748578000005</v>
      </c>
      <c r="E779" s="15">
        <f t="shared" si="36"/>
        <v>2.1905225980000003</v>
      </c>
      <c r="F779" s="15">
        <v>1.9913841800000001</v>
      </c>
      <c r="G779" s="15" t="str">
        <f t="shared" si="37"/>
        <v>-</v>
      </c>
    </row>
    <row r="780" spans="1:8">
      <c r="A780" s="12" t="s">
        <v>160</v>
      </c>
      <c r="B780" s="13">
        <v>1000</v>
      </c>
      <c r="C780" s="14">
        <v>20.7</v>
      </c>
      <c r="D780" s="15">
        <f t="shared" si="36"/>
        <v>2.4320570208000003</v>
      </c>
      <c r="E780" s="15">
        <f t="shared" si="36"/>
        <v>2.210960928</v>
      </c>
      <c r="F780" s="15">
        <v>2.0099644799999998</v>
      </c>
      <c r="G780" s="15" t="str">
        <f t="shared" si="37"/>
        <v>-</v>
      </c>
    </row>
    <row r="781" spans="1:8">
      <c r="A781" s="12" t="s">
        <v>162</v>
      </c>
      <c r="B781" s="13">
        <v>1000</v>
      </c>
      <c r="C781" s="14">
        <v>23.9</v>
      </c>
      <c r="D781" s="15">
        <f t="shared" si="36"/>
        <v>2.7882710504000006</v>
      </c>
      <c r="E781" s="15">
        <f t="shared" si="36"/>
        <v>2.5347918640000002</v>
      </c>
      <c r="F781" s="15">
        <v>2.3043562400000002</v>
      </c>
      <c r="G781" s="15" t="str">
        <f t="shared" si="37"/>
        <v>-</v>
      </c>
    </row>
    <row r="782" spans="1:8" ht="12" thickBot="1">
      <c r="A782" s="12" t="s">
        <v>163</v>
      </c>
      <c r="B782" s="13">
        <v>1000</v>
      </c>
      <c r="C782" s="14">
        <v>27.1</v>
      </c>
      <c r="D782" s="15">
        <f t="shared" si="36"/>
        <v>3.0770912566081368</v>
      </c>
      <c r="E782" s="15">
        <f t="shared" si="36"/>
        <v>2.7973556878255788</v>
      </c>
      <c r="F782" s="15">
        <v>2.5430506252959804</v>
      </c>
      <c r="G782" s="15" t="str">
        <f t="shared" si="37"/>
        <v>-</v>
      </c>
    </row>
    <row r="783" spans="1:8" ht="45.75" customHeight="1">
      <c r="A783" s="22" t="s">
        <v>391</v>
      </c>
      <c r="B783" s="22"/>
      <c r="C783" s="22"/>
      <c r="D783" s="22"/>
      <c r="E783" s="22"/>
      <c r="F783" s="22"/>
      <c r="G783" s="22"/>
      <c r="H783"/>
    </row>
    <row r="784" spans="1:8" ht="36.75" customHeight="1">
      <c r="A784" s="23"/>
      <c r="B784" s="23"/>
      <c r="C784" s="23"/>
      <c r="D784" s="23"/>
      <c r="E784" s="23"/>
      <c r="F784" s="23"/>
      <c r="G784" s="23"/>
    </row>
    <row r="785" spans="1:7">
      <c r="A785" s="12" t="s">
        <v>333</v>
      </c>
      <c r="B785" s="13">
        <v>25</v>
      </c>
      <c r="C785" s="14">
        <v>7.93</v>
      </c>
      <c r="D785" s="15">
        <v>0</v>
      </c>
      <c r="E785" s="15">
        <v>0</v>
      </c>
      <c r="F785" s="15">
        <v>0</v>
      </c>
      <c r="G785" s="15" t="str">
        <f t="shared" si="37"/>
        <v>-</v>
      </c>
    </row>
    <row r="786" spans="1:7">
      <c r="A786" s="12" t="s">
        <v>272</v>
      </c>
      <c r="B786" s="13">
        <v>25</v>
      </c>
      <c r="C786" s="14">
        <v>11</v>
      </c>
      <c r="D786" s="15">
        <v>0</v>
      </c>
      <c r="E786" s="15">
        <v>0</v>
      </c>
      <c r="F786" s="15">
        <v>0</v>
      </c>
      <c r="G786" s="15" t="str">
        <f t="shared" si="37"/>
        <v>-</v>
      </c>
    </row>
    <row r="787" spans="1:7">
      <c r="A787" s="12" t="s">
        <v>347</v>
      </c>
      <c r="B787" s="13">
        <v>25</v>
      </c>
      <c r="C787" s="14">
        <v>12.6</v>
      </c>
      <c r="D787" s="15">
        <v>0</v>
      </c>
      <c r="E787" s="15">
        <v>0</v>
      </c>
      <c r="F787" s="15">
        <v>0</v>
      </c>
      <c r="G787" s="15" t="str">
        <f t="shared" si="37"/>
        <v>-</v>
      </c>
    </row>
    <row r="788" spans="1:7">
      <c r="A788" s="12" t="s">
        <v>205</v>
      </c>
      <c r="B788" s="13">
        <v>25</v>
      </c>
      <c r="C788" s="14">
        <v>142</v>
      </c>
      <c r="D788" s="15">
        <v>0</v>
      </c>
      <c r="E788" s="15">
        <v>0</v>
      </c>
      <c r="F788" s="15">
        <v>0</v>
      </c>
      <c r="G788" s="15" t="str">
        <f t="shared" si="37"/>
        <v>-</v>
      </c>
    </row>
    <row r="789" spans="1:7">
      <c r="A789" s="12" t="s">
        <v>206</v>
      </c>
      <c r="B789" s="13">
        <v>25</v>
      </c>
      <c r="C789" s="14">
        <v>160</v>
      </c>
      <c r="D789" s="15">
        <v>0</v>
      </c>
      <c r="E789" s="15">
        <v>0</v>
      </c>
      <c r="F789" s="15">
        <v>0</v>
      </c>
      <c r="G789" s="15" t="str">
        <f t="shared" si="37"/>
        <v>-</v>
      </c>
    </row>
    <row r="790" spans="1:7">
      <c r="A790" s="12" t="s">
        <v>207</v>
      </c>
      <c r="B790" s="13">
        <v>25</v>
      </c>
      <c r="C790" s="14">
        <v>178</v>
      </c>
      <c r="D790" s="15">
        <v>0</v>
      </c>
      <c r="E790" s="15">
        <v>0</v>
      </c>
      <c r="F790" s="15">
        <v>0</v>
      </c>
      <c r="G790" s="15" t="str">
        <f t="shared" si="37"/>
        <v>-</v>
      </c>
    </row>
  </sheetData>
  <mergeCells count="25">
    <mergeCell ref="A5:A6"/>
    <mergeCell ref="B5:B6"/>
    <mergeCell ref="C5:C6"/>
    <mergeCell ref="D5:F5"/>
    <mergeCell ref="A7:G8"/>
    <mergeCell ref="A43:G44"/>
    <mergeCell ref="A93:G94"/>
    <mergeCell ref="A143:G144"/>
    <mergeCell ref="A159:G160"/>
    <mergeCell ref="A176:G177"/>
    <mergeCell ref="A190:G191"/>
    <mergeCell ref="A207:G208"/>
    <mergeCell ref="A216:G217"/>
    <mergeCell ref="A228:G229"/>
    <mergeCell ref="A237:G238"/>
    <mergeCell ref="A247:G248"/>
    <mergeCell ref="A255:G256"/>
    <mergeCell ref="A264:G265"/>
    <mergeCell ref="A783:G784"/>
    <mergeCell ref="A391:G392"/>
    <mergeCell ref="A527:G528"/>
    <mergeCell ref="A549:G550"/>
    <mergeCell ref="A585:G586"/>
    <mergeCell ref="A656:G657"/>
    <mergeCell ref="A731:G732"/>
  </mergeCells>
  <hyperlinks>
    <hyperlink ref="A4" r:id="rId1" display="www.tdrusmetiz.ru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2014-03-06T14:40:10Z</dcterms:modified>
</cp:coreProperties>
</file>